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5" windowHeight="7710" activeTab="1"/>
  </bookViews>
  <sheets>
    <sheet name="MAIN" sheetId="1" r:id="rId1"/>
    <sheet name="PIC" sheetId="2" r:id="rId2"/>
  </sheets>
  <calcPr calcId="124519"/>
</workbook>
</file>

<file path=xl/calcChain.xml><?xml version="1.0" encoding="utf-8"?>
<calcChain xmlns="http://schemas.openxmlformats.org/spreadsheetml/2006/main">
  <c r="G53" i="2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H19" i="1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7"/>
  <c r="H8"/>
  <c r="H9"/>
  <c r="H10"/>
  <c r="H11"/>
  <c r="H12"/>
  <c r="H13"/>
  <c r="H14"/>
  <c r="H15"/>
  <c r="H16"/>
  <c r="H17"/>
  <c r="H18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6"/>
  <c r="F47"/>
  <c r="F48"/>
  <c r="F49"/>
  <c r="F50"/>
  <c r="F51"/>
  <c r="F52"/>
  <c r="F53"/>
  <c r="F34"/>
  <c r="F35"/>
  <c r="F36"/>
  <c r="F37"/>
  <c r="F38"/>
  <c r="F39"/>
  <c r="F40"/>
  <c r="F41"/>
  <c r="F42"/>
  <c r="F43"/>
  <c r="F44"/>
  <c r="F45"/>
  <c r="F46"/>
  <c r="F19"/>
  <c r="F20"/>
  <c r="F21"/>
  <c r="F22"/>
  <c r="F23"/>
  <c r="F24"/>
  <c r="F25"/>
  <c r="F26"/>
  <c r="F27"/>
  <c r="F28"/>
  <c r="F29"/>
  <c r="F30"/>
  <c r="F31"/>
  <c r="F32"/>
  <c r="F33"/>
  <c r="F15"/>
  <c r="F16"/>
  <c r="F17"/>
  <c r="F18"/>
  <c r="F11"/>
  <c r="F12"/>
  <c r="F13"/>
  <c r="F14"/>
  <c r="F8"/>
  <c r="F9"/>
  <c r="F10"/>
  <c r="F7"/>
  <c r="F6"/>
  <c r="E53"/>
  <c r="E52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3"/>
  <c r="E24"/>
  <c r="E25"/>
  <c r="E26"/>
  <c r="E27"/>
  <c r="E28"/>
  <c r="E29"/>
  <c r="E22"/>
  <c r="E21"/>
  <c r="E38"/>
  <c r="E7"/>
  <c r="E8"/>
  <c r="E9"/>
  <c r="E10"/>
  <c r="E11"/>
  <c r="E12"/>
  <c r="E13"/>
  <c r="E14"/>
  <c r="E15"/>
  <c r="E16"/>
  <c r="E17"/>
  <c r="E18"/>
  <c r="E19"/>
  <c r="E20"/>
  <c r="E6"/>
  <c r="H52" i="2" l="1"/>
  <c r="H8"/>
  <c r="H10"/>
  <c r="H7"/>
  <c r="H9"/>
  <c r="H11"/>
  <c r="H13"/>
  <c r="H12"/>
  <c r="H14"/>
  <c r="H16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3"/>
  <c r="H18"/>
  <c r="H20"/>
  <c r="H22"/>
  <c r="H24"/>
  <c r="H26"/>
  <c r="H28"/>
  <c r="H30"/>
  <c r="H32"/>
  <c r="H34"/>
  <c r="H36"/>
  <c r="H38"/>
  <c r="H40"/>
  <c r="H42"/>
  <c r="H44"/>
  <c r="H46"/>
  <c r="H48"/>
  <c r="H50"/>
  <c r="H6"/>
  <c r="H51"/>
</calcChain>
</file>

<file path=xl/sharedStrings.xml><?xml version="1.0" encoding="utf-8"?>
<sst xmlns="http://schemas.openxmlformats.org/spreadsheetml/2006/main" count="120" uniqueCount="60">
  <si>
    <t>BANK</t>
  </si>
  <si>
    <t>RANK 2011</t>
  </si>
  <si>
    <t>ING GROUP</t>
  </si>
  <si>
    <t>BNP PARIBAS</t>
  </si>
  <si>
    <t>BANCO SANTANDER</t>
  </si>
  <si>
    <t>BANK OF AMERICA CORP.</t>
  </si>
  <si>
    <t>J P MORGAN CHASE &amp; CO.</t>
  </si>
  <si>
    <t>HSBC HOLDINGS</t>
  </si>
  <si>
    <t>INDUSTRIAL &amp; COMMERCIAL BANK OF CHINA</t>
  </si>
  <si>
    <t>CREDIT AGRICOLE</t>
  </si>
  <si>
    <t>CITIGROUP</t>
  </si>
  <si>
    <t>SOCIETE GENERALE</t>
  </si>
  <si>
    <t>CHINA CONSTRUCTION BANK</t>
  </si>
  <si>
    <t>WELLS FARGO</t>
  </si>
  <si>
    <t>AGRICULTURAL BANK OF CHINA</t>
  </si>
  <si>
    <t>BANCO DO BRASIL</t>
  </si>
  <si>
    <t>BANK OF CHINA</t>
  </si>
  <si>
    <t>STATE BANK OF INDIA</t>
  </si>
  <si>
    <t>DEUTSCHE BANK</t>
  </si>
  <si>
    <t>BARCLAYS</t>
  </si>
  <si>
    <t>LANDESBANK BADEN-WUERTENBERG</t>
  </si>
  <si>
    <t>LLOYDS BANKING GROUP</t>
  </si>
  <si>
    <t>BANCO BRADESCO</t>
  </si>
  <si>
    <t>ROYAL BANK OF SCOTLAND GROUP</t>
  </si>
  <si>
    <t>UNICREDIT GROUP</t>
  </si>
  <si>
    <t>BANCO BILBAO VIZCAYA ARGENTARIA</t>
  </si>
  <si>
    <t>SUMITOMO MITSUI FINANCIAL GROUP</t>
  </si>
  <si>
    <t>CREDIT SUISSE GROUP</t>
  </si>
  <si>
    <t>UBS</t>
  </si>
  <si>
    <t>COMMONWEALTH BANK OF AUSTRALIA</t>
  </si>
  <si>
    <t>WESTPAC BANKING</t>
  </si>
  <si>
    <t>NATIONAL AUSTRALIA BANK</t>
  </si>
  <si>
    <t>MORGAN STANLEY</t>
  </si>
  <si>
    <t>RABOBANK GROUP</t>
  </si>
  <si>
    <t>ROYAL BANK OF CANADA</t>
  </si>
  <si>
    <t>GOLDMAN SACHS</t>
  </si>
  <si>
    <t>Source: FORTUNE magazine dated 23 July 2012</t>
  </si>
  <si>
    <t>REVENUES / ASSETS %</t>
  </si>
  <si>
    <t>REVENUE RANK</t>
  </si>
  <si>
    <t>ASSET RANK</t>
  </si>
  <si>
    <t>REVENUE / ASSET RANK</t>
  </si>
  <si>
    <t>BANKING INDUSTRY</t>
  </si>
  <si>
    <t>RANK 2011: Overall size by revenues</t>
  </si>
  <si>
    <t>REVENUES      (US$ Millions)</t>
  </si>
  <si>
    <t>ASSETS                     (US$ Millions)</t>
  </si>
  <si>
    <t>ANZ BANKING GROUP</t>
  </si>
  <si>
    <t>SBERBANK</t>
  </si>
  <si>
    <t>MIZUHO FINANCIAL GROUP</t>
  </si>
  <si>
    <t>DZ BANK</t>
  </si>
  <si>
    <t>AMERICAN EXPRESS</t>
  </si>
  <si>
    <t>NATIONWIDE</t>
  </si>
  <si>
    <t>COMMERZBANK</t>
  </si>
  <si>
    <t>DEXIA GROUP</t>
  </si>
  <si>
    <t>TORONTO-DOMINION BANK</t>
  </si>
  <si>
    <t>BANK OF NOVA SCOTIA</t>
  </si>
  <si>
    <t>STANDARD CHARTERED GROUP</t>
  </si>
  <si>
    <t>NORDEA BANK</t>
  </si>
  <si>
    <t>KFW BANKENGRUPPE</t>
  </si>
  <si>
    <t>CHINA MERCHANTS BANK</t>
  </si>
  <si>
    <t>BANKS in FORTUNE GLOBAL 500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</si>
</sst>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1" applyFont="1"/>
    <xf numFmtId="0" fontId="0" fillId="2" borderId="0" xfId="0" applyFill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0" fillId="3" borderId="0" xfId="0" applyFill="1"/>
    <xf numFmtId="164" fontId="0" fillId="3" borderId="0" xfId="0" applyNumberFormat="1" applyFill="1"/>
    <xf numFmtId="9" fontId="0" fillId="3" borderId="0" xfId="1" applyFont="1" applyFill="1"/>
    <xf numFmtId="0" fontId="0" fillId="0" borderId="0" xfId="0" applyFill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opLeftCell="A34" workbookViewId="0">
      <selection activeCell="K51" sqref="K51"/>
    </sheetView>
  </sheetViews>
  <sheetFormatPr defaultRowHeight="15"/>
  <cols>
    <col min="1" max="1" width="40" customWidth="1"/>
    <col min="2" max="2" width="10.7109375" customWidth="1"/>
    <col min="3" max="4" width="15.7109375" customWidth="1"/>
    <col min="5" max="8" width="10.7109375" customWidth="1"/>
  </cols>
  <sheetData>
    <row r="1" spans="1:8" s="1" customFormat="1" ht="23.25">
      <c r="A1" s="1" t="s">
        <v>59</v>
      </c>
    </row>
    <row r="2" spans="1:8" s="5" customFormat="1" ht="18.75">
      <c r="A2" s="5" t="s">
        <v>36</v>
      </c>
    </row>
    <row r="3" spans="1:8" s="7" customFormat="1" ht="18.75">
      <c r="A3" s="7" t="s">
        <v>42</v>
      </c>
    </row>
    <row r="4" spans="1:8">
      <c r="F4" s="12" t="s">
        <v>41</v>
      </c>
      <c r="G4" s="12"/>
      <c r="H4" s="12"/>
    </row>
    <row r="5" spans="1:8" s="6" customFormat="1" ht="45">
      <c r="A5" s="6" t="s">
        <v>0</v>
      </c>
      <c r="B5" s="6" t="s">
        <v>1</v>
      </c>
      <c r="C5" s="6" t="s">
        <v>43</v>
      </c>
      <c r="D5" s="6" t="s">
        <v>44</v>
      </c>
      <c r="E5" s="6" t="s">
        <v>37</v>
      </c>
      <c r="F5" s="6" t="s">
        <v>38</v>
      </c>
      <c r="G5" s="6" t="s">
        <v>39</v>
      </c>
      <c r="H5" s="6" t="s">
        <v>40</v>
      </c>
    </row>
    <row r="6" spans="1:8">
      <c r="A6" s="4" t="s">
        <v>2</v>
      </c>
      <c r="B6">
        <v>18</v>
      </c>
      <c r="C6" s="2">
        <v>150570.70000000001</v>
      </c>
      <c r="D6" s="2">
        <v>1653488.7</v>
      </c>
      <c r="E6" s="3">
        <f t="shared" ref="E6:E53" si="0">C6/D6</f>
        <v>9.1062430605059488E-2</v>
      </c>
      <c r="F6" s="4">
        <f>RANK(C6,C$6:C$53)</f>
        <v>1</v>
      </c>
      <c r="G6">
        <f>RANK(D6,D$6:D$53)</f>
        <v>16</v>
      </c>
      <c r="H6">
        <f>RANK(E6,E$6:E$53)</f>
        <v>8</v>
      </c>
    </row>
    <row r="7" spans="1:8">
      <c r="A7" t="s">
        <v>3</v>
      </c>
      <c r="B7">
        <v>30</v>
      </c>
      <c r="C7" s="2">
        <v>127460</v>
      </c>
      <c r="D7" s="2">
        <v>2551526.6</v>
      </c>
      <c r="E7" s="3">
        <f t="shared" si="0"/>
        <v>4.9954407686755055E-2</v>
      </c>
      <c r="F7">
        <f t="shared" ref="F7:F53" si="1">RANK(C7,C$6:C$53)</f>
        <v>2</v>
      </c>
      <c r="G7">
        <f t="shared" ref="G7:G53" si="2">RANK(D7,D$6:D$53)</f>
        <v>3</v>
      </c>
      <c r="H7">
        <f t="shared" ref="H7:H53" si="3">RANK(E7,E$6:E$53)</f>
        <v>22</v>
      </c>
    </row>
    <row r="8" spans="1:8">
      <c r="A8" t="s">
        <v>4</v>
      </c>
      <c r="B8">
        <v>44</v>
      </c>
      <c r="C8" s="2">
        <v>117408.4</v>
      </c>
      <c r="D8" s="2">
        <v>1624856</v>
      </c>
      <c r="E8" s="3">
        <f t="shared" si="0"/>
        <v>7.2257726223123764E-2</v>
      </c>
      <c r="F8">
        <f t="shared" si="1"/>
        <v>3</v>
      </c>
      <c r="G8">
        <f t="shared" si="2"/>
        <v>17</v>
      </c>
      <c r="H8">
        <f t="shared" si="3"/>
        <v>10</v>
      </c>
    </row>
    <row r="9" spans="1:8">
      <c r="A9" t="s">
        <v>5</v>
      </c>
      <c r="B9">
        <v>46</v>
      </c>
      <c r="C9" s="2">
        <v>115074</v>
      </c>
      <c r="D9" s="2">
        <v>2129046</v>
      </c>
      <c r="E9" s="3">
        <f t="shared" si="0"/>
        <v>5.4049560225565819E-2</v>
      </c>
      <c r="F9">
        <f t="shared" si="1"/>
        <v>4</v>
      </c>
      <c r="G9">
        <f t="shared" si="2"/>
        <v>9</v>
      </c>
      <c r="H9">
        <f t="shared" si="3"/>
        <v>19</v>
      </c>
    </row>
    <row r="10" spans="1:8">
      <c r="A10" t="s">
        <v>6</v>
      </c>
      <c r="B10">
        <v>51</v>
      </c>
      <c r="C10" s="2">
        <v>110838</v>
      </c>
      <c r="D10" s="2">
        <v>2265792</v>
      </c>
      <c r="E10" s="3">
        <f t="shared" si="0"/>
        <v>4.8917994237776458E-2</v>
      </c>
      <c r="F10">
        <f t="shared" si="1"/>
        <v>5</v>
      </c>
      <c r="G10">
        <f t="shared" si="2"/>
        <v>7</v>
      </c>
      <c r="H10">
        <f t="shared" si="3"/>
        <v>25</v>
      </c>
    </row>
    <row r="11" spans="1:8">
      <c r="A11" t="s">
        <v>7</v>
      </c>
      <c r="B11">
        <v>53</v>
      </c>
      <c r="C11" s="2">
        <v>110141</v>
      </c>
      <c r="D11" s="2">
        <v>2555579</v>
      </c>
      <c r="E11" s="3">
        <f t="shared" si="0"/>
        <v>4.3098256794252887E-2</v>
      </c>
      <c r="F11">
        <f t="shared" si="1"/>
        <v>6</v>
      </c>
      <c r="G11">
        <f t="shared" si="2"/>
        <v>2</v>
      </c>
      <c r="H11">
        <f t="shared" si="3"/>
        <v>33</v>
      </c>
    </row>
    <row r="12" spans="1:8">
      <c r="A12" t="s">
        <v>8</v>
      </c>
      <c r="B12">
        <v>54</v>
      </c>
      <c r="C12" s="2">
        <v>109039.6</v>
      </c>
      <c r="D12" s="2">
        <v>2458987.7000000002</v>
      </c>
      <c r="E12" s="3">
        <f t="shared" si="0"/>
        <v>4.4343288093714336E-2</v>
      </c>
      <c r="F12">
        <f t="shared" si="1"/>
        <v>7</v>
      </c>
      <c r="G12">
        <f t="shared" si="2"/>
        <v>4</v>
      </c>
      <c r="H12">
        <f t="shared" si="3"/>
        <v>32</v>
      </c>
    </row>
    <row r="13" spans="1:8">
      <c r="A13" t="s">
        <v>9</v>
      </c>
      <c r="B13">
        <v>58</v>
      </c>
      <c r="C13" s="2">
        <v>105155.7</v>
      </c>
      <c r="D13" s="2">
        <v>2237760</v>
      </c>
      <c r="E13" s="3">
        <f t="shared" si="0"/>
        <v>4.6991500429000431E-2</v>
      </c>
      <c r="F13">
        <f t="shared" si="1"/>
        <v>8</v>
      </c>
      <c r="G13">
        <f t="shared" si="2"/>
        <v>8</v>
      </c>
      <c r="H13">
        <f t="shared" si="3"/>
        <v>27</v>
      </c>
    </row>
    <row r="14" spans="1:8">
      <c r="A14" t="s">
        <v>10</v>
      </c>
      <c r="B14">
        <v>60</v>
      </c>
      <c r="C14" s="2">
        <v>102939</v>
      </c>
      <c r="D14" s="2">
        <v>1873878</v>
      </c>
      <c r="E14" s="3">
        <f t="shared" si="0"/>
        <v>5.4933672309510011E-2</v>
      </c>
      <c r="F14">
        <f t="shared" si="1"/>
        <v>9</v>
      </c>
      <c r="G14">
        <f t="shared" si="2"/>
        <v>13</v>
      </c>
      <c r="H14">
        <f t="shared" si="3"/>
        <v>18</v>
      </c>
    </row>
    <row r="15" spans="1:8">
      <c r="A15" t="s">
        <v>11</v>
      </c>
      <c r="B15">
        <v>67</v>
      </c>
      <c r="C15" s="2">
        <v>98463.5</v>
      </c>
      <c r="D15" s="2">
        <v>1533775.1</v>
      </c>
      <c r="E15" s="3">
        <f t="shared" si="0"/>
        <v>6.4196830421878667E-2</v>
      </c>
      <c r="F15">
        <f t="shared" si="1"/>
        <v>10</v>
      </c>
      <c r="G15">
        <f t="shared" si="2"/>
        <v>18</v>
      </c>
      <c r="H15">
        <f t="shared" si="3"/>
        <v>13</v>
      </c>
    </row>
    <row r="16" spans="1:8">
      <c r="A16" t="s">
        <v>12</v>
      </c>
      <c r="B16">
        <v>77</v>
      </c>
      <c r="C16" s="2">
        <v>89648.2</v>
      </c>
      <c r="D16" s="2">
        <v>1951356</v>
      </c>
      <c r="E16" s="3">
        <f t="shared" si="0"/>
        <v>4.5941488892851941E-2</v>
      </c>
      <c r="F16">
        <f t="shared" si="1"/>
        <v>12</v>
      </c>
      <c r="G16">
        <f t="shared" si="2"/>
        <v>11</v>
      </c>
      <c r="H16">
        <f t="shared" si="3"/>
        <v>29</v>
      </c>
    </row>
    <row r="17" spans="1:8">
      <c r="A17" t="s">
        <v>13</v>
      </c>
      <c r="B17">
        <v>80</v>
      </c>
      <c r="C17" s="2">
        <v>97597</v>
      </c>
      <c r="D17" s="2">
        <v>1313867</v>
      </c>
      <c r="E17" s="3">
        <f t="shared" si="0"/>
        <v>7.4282252313209785E-2</v>
      </c>
      <c r="F17">
        <f t="shared" si="1"/>
        <v>11</v>
      </c>
      <c r="G17">
        <f t="shared" si="2"/>
        <v>21</v>
      </c>
      <c r="H17">
        <f t="shared" si="3"/>
        <v>9</v>
      </c>
    </row>
    <row r="18" spans="1:8">
      <c r="A18" t="s">
        <v>14</v>
      </c>
      <c r="B18">
        <v>84</v>
      </c>
      <c r="C18" s="2">
        <v>84802.7</v>
      </c>
      <c r="D18" s="2">
        <v>1855350.7</v>
      </c>
      <c r="E18" s="3">
        <f t="shared" si="0"/>
        <v>4.5707100010795802E-2</v>
      </c>
      <c r="F18">
        <f t="shared" si="1"/>
        <v>13</v>
      </c>
      <c r="G18">
        <f t="shared" si="2"/>
        <v>14</v>
      </c>
      <c r="H18">
        <f t="shared" si="3"/>
        <v>30</v>
      </c>
    </row>
    <row r="19" spans="1:8">
      <c r="A19" t="s">
        <v>15</v>
      </c>
      <c r="B19">
        <v>88</v>
      </c>
      <c r="C19" s="2">
        <v>81886.7</v>
      </c>
      <c r="D19" s="2">
        <v>518543.1</v>
      </c>
      <c r="E19" s="3">
        <f t="shared" si="0"/>
        <v>0.15791686361268717</v>
      </c>
      <c r="F19">
        <f t="shared" si="1"/>
        <v>14</v>
      </c>
      <c r="G19">
        <f t="shared" si="2"/>
        <v>41</v>
      </c>
      <c r="H19">
        <f t="shared" si="3"/>
        <v>4</v>
      </c>
    </row>
    <row r="20" spans="1:8">
      <c r="A20" t="s">
        <v>16</v>
      </c>
      <c r="B20">
        <v>93</v>
      </c>
      <c r="C20" s="2">
        <v>80230.399999999994</v>
      </c>
      <c r="D20" s="2">
        <v>1879578.4</v>
      </c>
      <c r="E20" s="3">
        <f t="shared" si="0"/>
        <v>4.2685317090258114E-2</v>
      </c>
      <c r="F20">
        <f t="shared" si="1"/>
        <v>15</v>
      </c>
      <c r="G20">
        <f t="shared" si="2"/>
        <v>12</v>
      </c>
      <c r="H20">
        <f t="shared" si="3"/>
        <v>35</v>
      </c>
    </row>
    <row r="21" spans="1:8">
      <c r="A21" s="4" t="s">
        <v>18</v>
      </c>
      <c r="B21">
        <v>104</v>
      </c>
      <c r="C21" s="2">
        <v>74425.3</v>
      </c>
      <c r="D21" s="2">
        <v>2809654.5</v>
      </c>
      <c r="E21" s="3">
        <f t="shared" si="0"/>
        <v>2.6489128823490575E-2</v>
      </c>
      <c r="F21">
        <f t="shared" si="1"/>
        <v>16</v>
      </c>
      <c r="G21" s="4">
        <f t="shared" si="2"/>
        <v>1</v>
      </c>
      <c r="H21">
        <f t="shared" si="3"/>
        <v>46</v>
      </c>
    </row>
    <row r="22" spans="1:8">
      <c r="A22" t="s">
        <v>19</v>
      </c>
      <c r="B22">
        <v>121</v>
      </c>
      <c r="C22" s="2">
        <v>68949.5</v>
      </c>
      <c r="D22" s="2">
        <v>2430189</v>
      </c>
      <c r="E22" s="3">
        <f t="shared" si="0"/>
        <v>2.8372073118592835E-2</v>
      </c>
      <c r="F22">
        <f t="shared" si="1"/>
        <v>17</v>
      </c>
      <c r="G22">
        <f t="shared" si="2"/>
        <v>5</v>
      </c>
      <c r="H22">
        <f t="shared" si="3"/>
        <v>44</v>
      </c>
    </row>
    <row r="23" spans="1:8">
      <c r="A23" t="s">
        <v>20</v>
      </c>
      <c r="B23">
        <v>128</v>
      </c>
      <c r="C23">
        <v>67431.399999999994</v>
      </c>
      <c r="D23" s="2">
        <v>484342.4</v>
      </c>
      <c r="E23" s="3">
        <f t="shared" si="0"/>
        <v>0.13922258303216897</v>
      </c>
      <c r="F23">
        <f t="shared" si="1"/>
        <v>18</v>
      </c>
      <c r="G23">
        <f t="shared" si="2"/>
        <v>42</v>
      </c>
      <c r="H23">
        <f t="shared" si="3"/>
        <v>5</v>
      </c>
    </row>
    <row r="24" spans="1:8">
      <c r="A24" t="s">
        <v>21</v>
      </c>
      <c r="B24">
        <v>131</v>
      </c>
      <c r="C24" s="2">
        <v>67048.100000000006</v>
      </c>
      <c r="D24" s="2">
        <v>1508519</v>
      </c>
      <c r="E24" s="3">
        <f t="shared" si="0"/>
        <v>4.4446307935133732E-2</v>
      </c>
      <c r="F24">
        <f t="shared" si="1"/>
        <v>19</v>
      </c>
      <c r="G24">
        <f t="shared" si="2"/>
        <v>20</v>
      </c>
      <c r="H24">
        <f t="shared" si="3"/>
        <v>31</v>
      </c>
    </row>
    <row r="25" spans="1:8">
      <c r="A25" t="s">
        <v>22</v>
      </c>
      <c r="B25">
        <v>136</v>
      </c>
      <c r="C25" s="2">
        <v>65136.7</v>
      </c>
      <c r="D25" s="2">
        <v>387282</v>
      </c>
      <c r="E25" s="3">
        <f t="shared" si="0"/>
        <v>0.16818932973905318</v>
      </c>
      <c r="F25">
        <f t="shared" si="1"/>
        <v>20</v>
      </c>
      <c r="G25">
        <f t="shared" si="2"/>
        <v>44</v>
      </c>
      <c r="H25">
        <f t="shared" si="3"/>
        <v>3</v>
      </c>
    </row>
    <row r="26" spans="1:8">
      <c r="A26" t="s">
        <v>23</v>
      </c>
      <c r="B26">
        <v>143</v>
      </c>
      <c r="C26" s="2">
        <v>62797.9</v>
      </c>
      <c r="D26" s="2">
        <v>2342122.4</v>
      </c>
      <c r="E26" s="3">
        <f t="shared" si="0"/>
        <v>2.6812390334510272E-2</v>
      </c>
      <c r="F26">
        <f t="shared" si="1"/>
        <v>21</v>
      </c>
      <c r="G26">
        <f t="shared" si="2"/>
        <v>6</v>
      </c>
      <c r="H26">
        <f t="shared" si="3"/>
        <v>45</v>
      </c>
    </row>
    <row r="27" spans="1:8">
      <c r="A27" t="s">
        <v>24</v>
      </c>
      <c r="B27">
        <v>164</v>
      </c>
      <c r="C27" s="2">
        <v>57213.1</v>
      </c>
      <c r="D27" s="2">
        <v>1203223.7</v>
      </c>
      <c r="E27" s="3">
        <f t="shared" si="0"/>
        <v>4.7549844638199862E-2</v>
      </c>
      <c r="F27">
        <f t="shared" si="1"/>
        <v>22</v>
      </c>
      <c r="G27">
        <f t="shared" si="2"/>
        <v>22</v>
      </c>
      <c r="H27">
        <f t="shared" si="3"/>
        <v>26</v>
      </c>
    </row>
    <row r="28" spans="1:8">
      <c r="A28" t="s">
        <v>25</v>
      </c>
      <c r="B28">
        <v>186</v>
      </c>
      <c r="C28" s="2">
        <v>51021.2</v>
      </c>
      <c r="D28" s="2">
        <v>775978.2</v>
      </c>
      <c r="E28" s="3">
        <f t="shared" si="0"/>
        <v>6.5750816195609615E-2</v>
      </c>
      <c r="F28">
        <f t="shared" si="1"/>
        <v>23</v>
      </c>
      <c r="G28">
        <f t="shared" si="2"/>
        <v>28</v>
      </c>
      <c r="H28">
        <f t="shared" si="3"/>
        <v>12</v>
      </c>
    </row>
    <row r="29" spans="1:8">
      <c r="A29" t="s">
        <v>26</v>
      </c>
      <c r="B29">
        <v>191</v>
      </c>
      <c r="C29" s="2">
        <v>49967.4</v>
      </c>
      <c r="D29" s="2">
        <v>1738462.2</v>
      </c>
      <c r="E29" s="3">
        <f t="shared" si="0"/>
        <v>2.8742298797178337E-2</v>
      </c>
      <c r="F29">
        <f t="shared" si="1"/>
        <v>24</v>
      </c>
      <c r="G29">
        <f t="shared" si="2"/>
        <v>15</v>
      </c>
      <c r="H29">
        <f t="shared" si="3"/>
        <v>43</v>
      </c>
    </row>
    <row r="30" spans="1:8">
      <c r="A30" t="s">
        <v>27</v>
      </c>
      <c r="B30">
        <v>204</v>
      </c>
      <c r="C30" s="2">
        <v>48227.1</v>
      </c>
      <c r="D30" s="2">
        <v>1122341.7</v>
      </c>
      <c r="E30" s="3">
        <f t="shared" si="0"/>
        <v>4.2970068741097295E-2</v>
      </c>
      <c r="F30">
        <f t="shared" si="1"/>
        <v>25</v>
      </c>
      <c r="G30">
        <f t="shared" si="2"/>
        <v>23</v>
      </c>
      <c r="H30">
        <f t="shared" si="3"/>
        <v>34</v>
      </c>
    </row>
    <row r="31" spans="1:8">
      <c r="A31" t="s">
        <v>28</v>
      </c>
      <c r="B31">
        <v>215</v>
      </c>
      <c r="C31" s="2">
        <v>45977.7</v>
      </c>
      <c r="D31" s="2">
        <v>1518145.1</v>
      </c>
      <c r="E31" s="3">
        <f t="shared" si="0"/>
        <v>3.0285445047380514E-2</v>
      </c>
      <c r="F31">
        <f t="shared" si="1"/>
        <v>26</v>
      </c>
      <c r="G31">
        <f t="shared" si="2"/>
        <v>19</v>
      </c>
      <c r="H31">
        <f t="shared" si="3"/>
        <v>42</v>
      </c>
    </row>
    <row r="32" spans="1:8">
      <c r="A32" t="s">
        <v>29</v>
      </c>
      <c r="B32">
        <v>227</v>
      </c>
      <c r="C32" s="2">
        <v>44306</v>
      </c>
      <c r="D32" s="2">
        <v>715186.1</v>
      </c>
      <c r="E32" s="3">
        <f t="shared" si="0"/>
        <v>6.1950309157294867E-2</v>
      </c>
      <c r="F32">
        <f t="shared" si="1"/>
        <v>27</v>
      </c>
      <c r="G32">
        <f t="shared" si="2"/>
        <v>32</v>
      </c>
      <c r="H32">
        <f t="shared" si="3"/>
        <v>16</v>
      </c>
    </row>
    <row r="33" spans="1:8">
      <c r="A33" t="s">
        <v>30</v>
      </c>
      <c r="B33">
        <v>229</v>
      </c>
      <c r="C33" s="2">
        <v>44112.3</v>
      </c>
      <c r="D33" s="2">
        <v>651528.5</v>
      </c>
      <c r="E33" s="3">
        <f t="shared" si="0"/>
        <v>6.7705863979856604E-2</v>
      </c>
      <c r="F33">
        <f t="shared" si="1"/>
        <v>28</v>
      </c>
      <c r="G33">
        <f t="shared" si="2"/>
        <v>34</v>
      </c>
      <c r="H33">
        <f t="shared" si="3"/>
        <v>11</v>
      </c>
    </row>
    <row r="34" spans="1:8">
      <c r="A34" t="s">
        <v>31</v>
      </c>
      <c r="B34">
        <v>254</v>
      </c>
      <c r="C34" s="2">
        <v>40520.9</v>
      </c>
      <c r="D34" s="2">
        <v>732727.1</v>
      </c>
      <c r="E34" s="3">
        <f t="shared" si="0"/>
        <v>5.5301489463130273E-2</v>
      </c>
      <c r="F34">
        <f t="shared" si="1"/>
        <v>29</v>
      </c>
      <c r="G34">
        <f t="shared" si="2"/>
        <v>31</v>
      </c>
      <c r="H34">
        <f t="shared" si="3"/>
        <v>17</v>
      </c>
    </row>
    <row r="35" spans="1:8">
      <c r="A35" t="s">
        <v>32</v>
      </c>
      <c r="B35">
        <v>261</v>
      </c>
      <c r="C35" s="2">
        <v>39376</v>
      </c>
      <c r="D35" s="2">
        <v>749898</v>
      </c>
      <c r="E35" s="3">
        <f t="shared" si="0"/>
        <v>5.2508474485863411E-2</v>
      </c>
      <c r="F35">
        <f t="shared" si="1"/>
        <v>30</v>
      </c>
      <c r="G35">
        <f t="shared" si="2"/>
        <v>30</v>
      </c>
      <c r="H35">
        <f t="shared" si="3"/>
        <v>21</v>
      </c>
    </row>
    <row r="36" spans="1:8">
      <c r="A36" t="s">
        <v>33</v>
      </c>
      <c r="B36">
        <v>281</v>
      </c>
      <c r="C36" s="2">
        <v>37577</v>
      </c>
      <c r="D36" s="2">
        <v>949920.5</v>
      </c>
      <c r="E36" s="3">
        <f t="shared" si="0"/>
        <v>3.9558047226057338E-2</v>
      </c>
      <c r="F36">
        <f t="shared" si="1"/>
        <v>31</v>
      </c>
      <c r="G36">
        <f t="shared" si="2"/>
        <v>24</v>
      </c>
      <c r="H36">
        <f t="shared" si="3"/>
        <v>39</v>
      </c>
    </row>
    <row r="37" spans="1:8">
      <c r="A37" t="s">
        <v>34</v>
      </c>
      <c r="B37">
        <v>282</v>
      </c>
      <c r="C37" s="2">
        <v>37233</v>
      </c>
      <c r="D37" s="2">
        <v>757001</v>
      </c>
      <c r="E37" s="3">
        <f t="shared" si="0"/>
        <v>4.91848755814061E-2</v>
      </c>
      <c r="F37">
        <f t="shared" si="1"/>
        <v>32</v>
      </c>
      <c r="G37">
        <f t="shared" si="2"/>
        <v>29</v>
      </c>
      <c r="H37">
        <f t="shared" si="3"/>
        <v>24</v>
      </c>
    </row>
    <row r="38" spans="1:8">
      <c r="A38" s="8" t="s">
        <v>17</v>
      </c>
      <c r="B38" s="8">
        <v>285</v>
      </c>
      <c r="C38" s="9">
        <v>36950.199999999997</v>
      </c>
      <c r="D38" s="9">
        <v>359237.7</v>
      </c>
      <c r="E38" s="10">
        <f t="shared" si="0"/>
        <v>0.102857244660012</v>
      </c>
      <c r="F38" s="8">
        <f t="shared" si="1"/>
        <v>33</v>
      </c>
      <c r="G38" s="8">
        <f t="shared" si="2"/>
        <v>45</v>
      </c>
      <c r="H38" s="8">
        <f t="shared" si="3"/>
        <v>7</v>
      </c>
    </row>
    <row r="39" spans="1:8">
      <c r="A39" t="s">
        <v>35</v>
      </c>
      <c r="B39">
        <v>290</v>
      </c>
      <c r="C39" s="2">
        <v>36793</v>
      </c>
      <c r="D39" s="2">
        <v>923225</v>
      </c>
      <c r="E39" s="3">
        <f t="shared" si="0"/>
        <v>3.9852690297598095E-2</v>
      </c>
      <c r="F39">
        <f t="shared" si="1"/>
        <v>34</v>
      </c>
      <c r="G39">
        <f t="shared" si="2"/>
        <v>26</v>
      </c>
      <c r="H39">
        <f t="shared" si="3"/>
        <v>38</v>
      </c>
    </row>
    <row r="40" spans="1:8">
      <c r="A40" t="s">
        <v>45</v>
      </c>
      <c r="B40">
        <v>291</v>
      </c>
      <c r="C40" s="2">
        <v>36730.6</v>
      </c>
      <c r="D40" s="2">
        <v>577901.69999999995</v>
      </c>
      <c r="E40" s="3">
        <f t="shared" si="0"/>
        <v>6.3558560218805377E-2</v>
      </c>
      <c r="F40">
        <f t="shared" si="1"/>
        <v>35</v>
      </c>
      <c r="G40">
        <f t="shared" si="2"/>
        <v>38</v>
      </c>
      <c r="H40">
        <f t="shared" si="3"/>
        <v>14</v>
      </c>
    </row>
    <row r="41" spans="1:8">
      <c r="A41" t="s">
        <v>46</v>
      </c>
      <c r="B41">
        <v>304</v>
      </c>
      <c r="C41" s="2">
        <v>35501.599999999999</v>
      </c>
      <c r="D41" s="2">
        <v>337405.5</v>
      </c>
      <c r="E41" s="3">
        <f t="shared" si="0"/>
        <v>0.10521938735438514</v>
      </c>
      <c r="F41">
        <f t="shared" si="1"/>
        <v>36</v>
      </c>
      <c r="G41">
        <f t="shared" si="2"/>
        <v>46</v>
      </c>
      <c r="H41">
        <f t="shared" si="3"/>
        <v>6</v>
      </c>
    </row>
    <row r="42" spans="1:8">
      <c r="A42" t="s">
        <v>47</v>
      </c>
      <c r="B42">
        <v>316</v>
      </c>
      <c r="C42" s="2">
        <v>34394.300000000003</v>
      </c>
      <c r="D42" s="2">
        <v>2009729</v>
      </c>
      <c r="E42" s="3">
        <f t="shared" si="0"/>
        <v>1.7113899436192643E-2</v>
      </c>
      <c r="F42">
        <f t="shared" si="1"/>
        <v>37</v>
      </c>
      <c r="G42">
        <f t="shared" si="2"/>
        <v>10</v>
      </c>
      <c r="H42">
        <f t="shared" si="3"/>
        <v>48</v>
      </c>
    </row>
    <row r="43" spans="1:8">
      <c r="A43" t="s">
        <v>48</v>
      </c>
      <c r="B43">
        <v>334</v>
      </c>
      <c r="C43" s="2">
        <v>33279.1</v>
      </c>
      <c r="D43" s="2">
        <v>527013.69999999995</v>
      </c>
      <c r="E43" s="3">
        <f t="shared" si="0"/>
        <v>6.3146555772648799E-2</v>
      </c>
      <c r="F43">
        <f t="shared" si="1"/>
        <v>38</v>
      </c>
      <c r="G43">
        <f t="shared" si="2"/>
        <v>40</v>
      </c>
      <c r="H43">
        <f t="shared" si="3"/>
        <v>15</v>
      </c>
    </row>
    <row r="44" spans="1:8">
      <c r="A44" s="11" t="s">
        <v>49</v>
      </c>
      <c r="B44">
        <v>344</v>
      </c>
      <c r="C44" s="2">
        <v>32282</v>
      </c>
      <c r="D44" s="2">
        <v>153337</v>
      </c>
      <c r="E44" s="3">
        <f t="shared" si="0"/>
        <v>0.21052974820167344</v>
      </c>
      <c r="F44">
        <f t="shared" si="1"/>
        <v>39</v>
      </c>
      <c r="G44">
        <f t="shared" si="2"/>
        <v>47</v>
      </c>
      <c r="H44">
        <f t="shared" si="3"/>
        <v>2</v>
      </c>
    </row>
    <row r="45" spans="1:8">
      <c r="A45" s="4" t="s">
        <v>50</v>
      </c>
      <c r="B45">
        <v>359</v>
      </c>
      <c r="C45" s="2">
        <v>30697.8</v>
      </c>
      <c r="D45" s="2">
        <v>141250.4</v>
      </c>
      <c r="E45" s="3">
        <f t="shared" si="0"/>
        <v>0.21732894207733217</v>
      </c>
      <c r="F45">
        <f t="shared" si="1"/>
        <v>40</v>
      </c>
      <c r="G45">
        <f t="shared" si="2"/>
        <v>48</v>
      </c>
      <c r="H45" s="4">
        <f t="shared" si="3"/>
        <v>1</v>
      </c>
    </row>
    <row r="46" spans="1:8">
      <c r="A46" t="s">
        <v>51</v>
      </c>
      <c r="B46">
        <v>377</v>
      </c>
      <c r="C46" s="2">
        <v>29235.599999999999</v>
      </c>
      <c r="D46" s="2">
        <v>859166.8</v>
      </c>
      <c r="E46" s="3">
        <f t="shared" si="0"/>
        <v>3.4027851169295645E-2</v>
      </c>
      <c r="F46">
        <f t="shared" si="1"/>
        <v>41</v>
      </c>
      <c r="G46">
        <f t="shared" si="2"/>
        <v>27</v>
      </c>
      <c r="H46">
        <f t="shared" si="3"/>
        <v>41</v>
      </c>
    </row>
    <row r="47" spans="1:8">
      <c r="A47" t="s">
        <v>52</v>
      </c>
      <c r="B47">
        <v>388</v>
      </c>
      <c r="C47" s="2">
        <v>28450.400000000001</v>
      </c>
      <c r="D47" s="2">
        <v>535884.9</v>
      </c>
      <c r="E47" s="3">
        <f t="shared" si="0"/>
        <v>5.309050506927887E-2</v>
      </c>
      <c r="F47">
        <f t="shared" si="1"/>
        <v>42</v>
      </c>
      <c r="G47">
        <f t="shared" si="2"/>
        <v>39</v>
      </c>
      <c r="H47">
        <f t="shared" si="3"/>
        <v>20</v>
      </c>
    </row>
    <row r="48" spans="1:8">
      <c r="A48" t="s">
        <v>53</v>
      </c>
      <c r="B48">
        <v>403</v>
      </c>
      <c r="C48" s="2">
        <v>27589.5</v>
      </c>
      <c r="D48" s="2">
        <v>691198.4</v>
      </c>
      <c r="E48" s="3">
        <f t="shared" si="0"/>
        <v>3.9915456980224487E-2</v>
      </c>
      <c r="F48">
        <f t="shared" si="1"/>
        <v>43</v>
      </c>
      <c r="G48">
        <f t="shared" si="2"/>
        <v>33</v>
      </c>
      <c r="H48">
        <f t="shared" si="3"/>
        <v>37</v>
      </c>
    </row>
    <row r="49" spans="1:8">
      <c r="A49" t="s">
        <v>54</v>
      </c>
      <c r="B49">
        <v>409</v>
      </c>
      <c r="C49" s="2">
        <v>27090.9</v>
      </c>
      <c r="D49" s="2">
        <v>579311.19999999995</v>
      </c>
      <c r="E49" s="3">
        <f t="shared" si="0"/>
        <v>4.676398453887997E-2</v>
      </c>
      <c r="F49">
        <f t="shared" si="1"/>
        <v>44</v>
      </c>
      <c r="G49">
        <f t="shared" si="2"/>
        <v>37</v>
      </c>
      <c r="H49">
        <f t="shared" si="3"/>
        <v>28</v>
      </c>
    </row>
    <row r="50" spans="1:8">
      <c r="A50" t="s">
        <v>55</v>
      </c>
      <c r="B50">
        <v>448</v>
      </c>
      <c r="C50" s="2">
        <v>24488</v>
      </c>
      <c r="D50" s="2">
        <v>599070</v>
      </c>
      <c r="E50" s="3">
        <f t="shared" si="0"/>
        <v>4.0876692206253028E-2</v>
      </c>
      <c r="F50">
        <f t="shared" si="1"/>
        <v>45</v>
      </c>
      <c r="G50">
        <f t="shared" si="2"/>
        <v>36</v>
      </c>
      <c r="H50">
        <f t="shared" si="3"/>
        <v>36</v>
      </c>
    </row>
    <row r="51" spans="1:8">
      <c r="A51" t="s">
        <v>56</v>
      </c>
      <c r="B51">
        <v>476</v>
      </c>
      <c r="C51" s="2">
        <v>23258.1</v>
      </c>
      <c r="D51" s="2">
        <v>929847.5</v>
      </c>
      <c r="E51" s="3">
        <f t="shared" si="0"/>
        <v>2.5012811240552886E-2</v>
      </c>
      <c r="F51">
        <f t="shared" si="1"/>
        <v>46</v>
      </c>
      <c r="G51">
        <f t="shared" si="2"/>
        <v>25</v>
      </c>
      <c r="H51">
        <f t="shared" si="3"/>
        <v>47</v>
      </c>
    </row>
    <row r="52" spans="1:8">
      <c r="A52" t="s">
        <v>57</v>
      </c>
      <c r="B52">
        <v>491</v>
      </c>
      <c r="C52" s="2">
        <v>22496.1</v>
      </c>
      <c r="D52" s="2">
        <v>642422.1</v>
      </c>
      <c r="E52" s="3">
        <f t="shared" si="0"/>
        <v>3.5017630931439003E-2</v>
      </c>
      <c r="F52">
        <f t="shared" si="1"/>
        <v>47</v>
      </c>
      <c r="G52">
        <f t="shared" si="2"/>
        <v>35</v>
      </c>
      <c r="H52">
        <f t="shared" si="3"/>
        <v>40</v>
      </c>
    </row>
    <row r="53" spans="1:8">
      <c r="A53" t="s">
        <v>58</v>
      </c>
      <c r="B53">
        <v>498</v>
      </c>
      <c r="C53" s="2">
        <v>22093.8</v>
      </c>
      <c r="D53" s="2">
        <v>444069.1</v>
      </c>
      <c r="E53" s="3">
        <f t="shared" si="0"/>
        <v>4.9753067709507375E-2</v>
      </c>
      <c r="F53">
        <f t="shared" si="1"/>
        <v>48</v>
      </c>
      <c r="G53">
        <f t="shared" si="2"/>
        <v>43</v>
      </c>
      <c r="H53">
        <f t="shared" si="3"/>
        <v>23</v>
      </c>
    </row>
  </sheetData>
  <mergeCells count="1"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1" workbookViewId="0">
      <selection activeCell="A54" sqref="A54"/>
    </sheetView>
  </sheetViews>
  <sheetFormatPr defaultRowHeight="15"/>
  <cols>
    <col min="1" max="1" width="40" customWidth="1"/>
    <col min="2" max="2" width="10.7109375" customWidth="1"/>
    <col min="3" max="4" width="15.7109375" customWidth="1"/>
    <col min="5" max="8" width="10.7109375" customWidth="1"/>
  </cols>
  <sheetData>
    <row r="1" spans="1:9" s="1" customFormat="1" ht="23.25">
      <c r="A1" s="1" t="s">
        <v>59</v>
      </c>
    </row>
    <row r="2" spans="1:9" s="5" customFormat="1" ht="18.75">
      <c r="A2" s="5" t="s">
        <v>36</v>
      </c>
    </row>
    <row r="3" spans="1:9" s="7" customFormat="1" ht="18.75">
      <c r="A3" s="7" t="s">
        <v>42</v>
      </c>
    </row>
    <row r="4" spans="1:9">
      <c r="F4" s="12" t="s">
        <v>41</v>
      </c>
      <c r="G4" s="12"/>
      <c r="H4" s="12"/>
    </row>
    <row r="5" spans="1:9" s="6" customFormat="1" ht="45">
      <c r="A5" s="6" t="s">
        <v>0</v>
      </c>
      <c r="B5" s="6" t="s">
        <v>1</v>
      </c>
      <c r="C5" s="6" t="s">
        <v>43</v>
      </c>
      <c r="D5" s="6" t="s">
        <v>44</v>
      </c>
      <c r="E5" s="6" t="s">
        <v>37</v>
      </c>
      <c r="F5" s="6" t="s">
        <v>38</v>
      </c>
      <c r="G5" s="6" t="s">
        <v>39</v>
      </c>
      <c r="H5" s="6" t="s">
        <v>40</v>
      </c>
    </row>
    <row r="6" spans="1:9">
      <c r="A6" s="4" t="s">
        <v>2</v>
      </c>
      <c r="B6">
        <v>18</v>
      </c>
      <c r="C6" s="2">
        <v>150570.70000000001</v>
      </c>
      <c r="D6" s="2">
        <v>1653488.7</v>
      </c>
      <c r="E6" s="3">
        <f t="shared" ref="E6:E53" si="0">C6/D6</f>
        <v>9.1062430605059488E-2</v>
      </c>
      <c r="F6" s="4">
        <f>RANK(C6,C$6:C$53)</f>
        <v>1</v>
      </c>
      <c r="G6">
        <f>RANK(D6,D$6:D$53)</f>
        <v>16</v>
      </c>
      <c r="H6">
        <f>RANK(E6,E$6:E$53)</f>
        <v>8</v>
      </c>
      <c r="I6">
        <v>1</v>
      </c>
    </row>
    <row r="7" spans="1:9">
      <c r="A7" t="s">
        <v>3</v>
      </c>
      <c r="B7">
        <v>30</v>
      </c>
      <c r="C7" s="2">
        <v>127460</v>
      </c>
      <c r="D7" s="2">
        <v>2551526.6</v>
      </c>
      <c r="E7" s="3">
        <f t="shared" si="0"/>
        <v>4.9954407686755055E-2</v>
      </c>
      <c r="F7">
        <f t="shared" ref="F7:H53" si="1">RANK(C7,C$6:C$53)</f>
        <v>2</v>
      </c>
      <c r="G7">
        <f t="shared" si="1"/>
        <v>3</v>
      </c>
      <c r="H7">
        <f t="shared" si="1"/>
        <v>22</v>
      </c>
      <c r="I7">
        <v>2</v>
      </c>
    </row>
    <row r="8" spans="1:9">
      <c r="A8" t="s">
        <v>4</v>
      </c>
      <c r="B8">
        <v>44</v>
      </c>
      <c r="C8" s="2">
        <v>117408.4</v>
      </c>
      <c r="D8" s="2">
        <v>1624856</v>
      </c>
      <c r="E8" s="3">
        <f t="shared" si="0"/>
        <v>7.2257726223123764E-2</v>
      </c>
      <c r="F8">
        <f t="shared" si="1"/>
        <v>3</v>
      </c>
      <c r="G8">
        <f t="shared" si="1"/>
        <v>17</v>
      </c>
      <c r="H8">
        <f t="shared" si="1"/>
        <v>10</v>
      </c>
      <c r="I8">
        <v>3</v>
      </c>
    </row>
    <row r="9" spans="1:9">
      <c r="A9" t="s">
        <v>5</v>
      </c>
      <c r="B9">
        <v>46</v>
      </c>
      <c r="C9" s="2">
        <v>115074</v>
      </c>
      <c r="D9" s="2">
        <v>2129046</v>
      </c>
      <c r="E9" s="3">
        <f t="shared" si="0"/>
        <v>5.4049560225565819E-2</v>
      </c>
      <c r="F9">
        <f t="shared" si="1"/>
        <v>4</v>
      </c>
      <c r="G9">
        <f t="shared" si="1"/>
        <v>9</v>
      </c>
      <c r="H9">
        <f t="shared" si="1"/>
        <v>19</v>
      </c>
      <c r="I9">
        <v>4</v>
      </c>
    </row>
    <row r="10" spans="1:9">
      <c r="A10" t="s">
        <v>6</v>
      </c>
      <c r="B10">
        <v>51</v>
      </c>
      <c r="C10" s="2">
        <v>110838</v>
      </c>
      <c r="D10" s="2">
        <v>2265792</v>
      </c>
      <c r="E10" s="3">
        <f t="shared" si="0"/>
        <v>4.8917994237776458E-2</v>
      </c>
      <c r="F10">
        <f t="shared" si="1"/>
        <v>5</v>
      </c>
      <c r="G10">
        <f t="shared" si="1"/>
        <v>7</v>
      </c>
      <c r="H10">
        <f t="shared" si="1"/>
        <v>25</v>
      </c>
      <c r="I10">
        <v>5</v>
      </c>
    </row>
    <row r="11" spans="1:9">
      <c r="A11" t="s">
        <v>7</v>
      </c>
      <c r="B11">
        <v>53</v>
      </c>
      <c r="C11" s="2">
        <v>110141</v>
      </c>
      <c r="D11" s="2">
        <v>2555579</v>
      </c>
      <c r="E11" s="3">
        <f t="shared" si="0"/>
        <v>4.3098256794252887E-2</v>
      </c>
      <c r="F11">
        <f t="shared" si="1"/>
        <v>6</v>
      </c>
      <c r="G11">
        <f t="shared" si="1"/>
        <v>2</v>
      </c>
      <c r="H11">
        <f t="shared" si="1"/>
        <v>33</v>
      </c>
      <c r="I11">
        <v>6</v>
      </c>
    </row>
    <row r="12" spans="1:9">
      <c r="A12" t="s">
        <v>8</v>
      </c>
      <c r="B12">
        <v>54</v>
      </c>
      <c r="C12" s="2">
        <v>109039.6</v>
      </c>
      <c r="D12" s="2">
        <v>2458987.7000000002</v>
      </c>
      <c r="E12" s="3">
        <f t="shared" si="0"/>
        <v>4.4343288093714336E-2</v>
      </c>
      <c r="F12">
        <f t="shared" si="1"/>
        <v>7</v>
      </c>
      <c r="G12">
        <f t="shared" si="1"/>
        <v>4</v>
      </c>
      <c r="H12">
        <f t="shared" si="1"/>
        <v>32</v>
      </c>
      <c r="I12">
        <v>7</v>
      </c>
    </row>
    <row r="13" spans="1:9">
      <c r="A13" t="s">
        <v>9</v>
      </c>
      <c r="B13">
        <v>58</v>
      </c>
      <c r="C13" s="2">
        <v>105155.7</v>
      </c>
      <c r="D13" s="2">
        <v>2237760</v>
      </c>
      <c r="E13" s="3">
        <f t="shared" si="0"/>
        <v>4.6991500429000431E-2</v>
      </c>
      <c r="F13">
        <f t="shared" si="1"/>
        <v>8</v>
      </c>
      <c r="G13">
        <f t="shared" si="1"/>
        <v>8</v>
      </c>
      <c r="H13">
        <f t="shared" si="1"/>
        <v>27</v>
      </c>
      <c r="I13">
        <v>8</v>
      </c>
    </row>
    <row r="14" spans="1:9">
      <c r="A14" t="s">
        <v>10</v>
      </c>
      <c r="B14">
        <v>60</v>
      </c>
      <c r="C14" s="2">
        <v>102939</v>
      </c>
      <c r="D14" s="2">
        <v>1873878</v>
      </c>
      <c r="E14" s="3">
        <f t="shared" si="0"/>
        <v>5.4933672309510011E-2</v>
      </c>
      <c r="F14">
        <f t="shared" si="1"/>
        <v>9</v>
      </c>
      <c r="G14">
        <f t="shared" si="1"/>
        <v>13</v>
      </c>
      <c r="H14">
        <f t="shared" si="1"/>
        <v>18</v>
      </c>
      <c r="I14">
        <v>9</v>
      </c>
    </row>
    <row r="15" spans="1:9">
      <c r="A15" t="s">
        <v>11</v>
      </c>
      <c r="B15">
        <v>67</v>
      </c>
      <c r="C15" s="2">
        <v>98463.5</v>
      </c>
      <c r="D15" s="2">
        <v>1533775.1</v>
      </c>
      <c r="E15" s="3">
        <f t="shared" si="0"/>
        <v>6.4196830421878667E-2</v>
      </c>
      <c r="F15">
        <f t="shared" si="1"/>
        <v>10</v>
      </c>
      <c r="G15">
        <f t="shared" si="1"/>
        <v>18</v>
      </c>
      <c r="H15">
        <f t="shared" si="1"/>
        <v>13</v>
      </c>
      <c r="I15">
        <v>10</v>
      </c>
    </row>
    <row r="16" spans="1:9">
      <c r="A16" t="s">
        <v>12</v>
      </c>
      <c r="B16">
        <v>77</v>
      </c>
      <c r="C16" s="2">
        <v>89648.2</v>
      </c>
      <c r="D16" s="2">
        <v>1951356</v>
      </c>
      <c r="E16" s="3">
        <f t="shared" si="0"/>
        <v>4.5941488892851941E-2</v>
      </c>
      <c r="F16">
        <f t="shared" si="1"/>
        <v>12</v>
      </c>
      <c r="G16">
        <f t="shared" si="1"/>
        <v>11</v>
      </c>
      <c r="H16">
        <f t="shared" si="1"/>
        <v>29</v>
      </c>
      <c r="I16">
        <v>11</v>
      </c>
    </row>
    <row r="17" spans="1:9">
      <c r="A17" t="s">
        <v>13</v>
      </c>
      <c r="B17">
        <v>80</v>
      </c>
      <c r="C17" s="2">
        <v>97597</v>
      </c>
      <c r="D17" s="2">
        <v>1313867</v>
      </c>
      <c r="E17" s="3">
        <f t="shared" si="0"/>
        <v>7.4282252313209785E-2</v>
      </c>
      <c r="F17">
        <f t="shared" si="1"/>
        <v>11</v>
      </c>
      <c r="G17">
        <f t="shared" si="1"/>
        <v>21</v>
      </c>
      <c r="H17">
        <f t="shared" si="1"/>
        <v>9</v>
      </c>
      <c r="I17">
        <v>12</v>
      </c>
    </row>
    <row r="18" spans="1:9">
      <c r="A18" t="s">
        <v>14</v>
      </c>
      <c r="B18">
        <v>84</v>
      </c>
      <c r="C18" s="2">
        <v>84802.7</v>
      </c>
      <c r="D18" s="2">
        <v>1855350.7</v>
      </c>
      <c r="E18" s="3">
        <f t="shared" si="0"/>
        <v>4.5707100010795802E-2</v>
      </c>
      <c r="F18">
        <f t="shared" si="1"/>
        <v>13</v>
      </c>
      <c r="G18">
        <f t="shared" si="1"/>
        <v>14</v>
      </c>
      <c r="H18">
        <f t="shared" si="1"/>
        <v>30</v>
      </c>
      <c r="I18">
        <v>13</v>
      </c>
    </row>
    <row r="19" spans="1:9">
      <c r="A19" t="s">
        <v>15</v>
      </c>
      <c r="B19">
        <v>88</v>
      </c>
      <c r="C19" s="2">
        <v>81886.7</v>
      </c>
      <c r="D19" s="2">
        <v>518543.1</v>
      </c>
      <c r="E19" s="3">
        <f t="shared" si="0"/>
        <v>0.15791686361268717</v>
      </c>
      <c r="F19">
        <f t="shared" si="1"/>
        <v>14</v>
      </c>
      <c r="G19">
        <f t="shared" si="1"/>
        <v>41</v>
      </c>
      <c r="H19">
        <f t="shared" si="1"/>
        <v>4</v>
      </c>
      <c r="I19">
        <v>14</v>
      </c>
    </row>
    <row r="20" spans="1:9">
      <c r="A20" t="s">
        <v>16</v>
      </c>
      <c r="B20">
        <v>93</v>
      </c>
      <c r="C20" s="2">
        <v>80230.399999999994</v>
      </c>
      <c r="D20" s="2">
        <v>1879578.4</v>
      </c>
      <c r="E20" s="3">
        <f t="shared" si="0"/>
        <v>4.2685317090258114E-2</v>
      </c>
      <c r="F20">
        <f t="shared" si="1"/>
        <v>15</v>
      </c>
      <c r="G20">
        <f t="shared" si="1"/>
        <v>12</v>
      </c>
      <c r="H20">
        <f t="shared" si="1"/>
        <v>35</v>
      </c>
      <c r="I20">
        <v>15</v>
      </c>
    </row>
    <row r="21" spans="1:9">
      <c r="A21" s="4" t="s">
        <v>18</v>
      </c>
      <c r="B21">
        <v>104</v>
      </c>
      <c r="C21" s="2">
        <v>74425.3</v>
      </c>
      <c r="D21" s="2">
        <v>2809654.5</v>
      </c>
      <c r="E21" s="3">
        <f t="shared" si="0"/>
        <v>2.6489128823490575E-2</v>
      </c>
      <c r="F21">
        <f t="shared" si="1"/>
        <v>16</v>
      </c>
      <c r="G21" s="4">
        <f t="shared" si="1"/>
        <v>1</v>
      </c>
      <c r="H21">
        <f t="shared" si="1"/>
        <v>46</v>
      </c>
      <c r="I21">
        <v>16</v>
      </c>
    </row>
    <row r="22" spans="1:9">
      <c r="A22" t="s">
        <v>19</v>
      </c>
      <c r="B22">
        <v>121</v>
      </c>
      <c r="C22" s="2">
        <v>68949.5</v>
      </c>
      <c r="D22" s="2">
        <v>2430189</v>
      </c>
      <c r="E22" s="3">
        <f t="shared" si="0"/>
        <v>2.8372073118592835E-2</v>
      </c>
      <c r="F22">
        <f t="shared" si="1"/>
        <v>17</v>
      </c>
      <c r="G22">
        <f t="shared" si="1"/>
        <v>5</v>
      </c>
      <c r="H22">
        <f t="shared" si="1"/>
        <v>44</v>
      </c>
      <c r="I22">
        <v>17</v>
      </c>
    </row>
    <row r="23" spans="1:9">
      <c r="A23" t="s">
        <v>20</v>
      </c>
      <c r="B23">
        <v>128</v>
      </c>
      <c r="C23">
        <v>67431.399999999994</v>
      </c>
      <c r="D23" s="2">
        <v>484342.4</v>
      </c>
      <c r="E23" s="3">
        <f t="shared" si="0"/>
        <v>0.13922258303216897</v>
      </c>
      <c r="F23">
        <f t="shared" si="1"/>
        <v>18</v>
      </c>
      <c r="G23">
        <f t="shared" si="1"/>
        <v>42</v>
      </c>
      <c r="H23">
        <f t="shared" si="1"/>
        <v>5</v>
      </c>
      <c r="I23">
        <v>18</v>
      </c>
    </row>
    <row r="24" spans="1:9">
      <c r="A24" t="s">
        <v>21</v>
      </c>
      <c r="B24">
        <v>131</v>
      </c>
      <c r="C24" s="2">
        <v>67048.100000000006</v>
      </c>
      <c r="D24" s="2">
        <v>1508519</v>
      </c>
      <c r="E24" s="3">
        <f t="shared" si="0"/>
        <v>4.4446307935133732E-2</v>
      </c>
      <c r="F24">
        <f t="shared" si="1"/>
        <v>19</v>
      </c>
      <c r="G24">
        <f t="shared" si="1"/>
        <v>20</v>
      </c>
      <c r="H24">
        <f t="shared" si="1"/>
        <v>31</v>
      </c>
      <c r="I24">
        <v>19</v>
      </c>
    </row>
    <row r="25" spans="1:9">
      <c r="A25" t="s">
        <v>22</v>
      </c>
      <c r="B25">
        <v>136</v>
      </c>
      <c r="C25" s="2">
        <v>65136.7</v>
      </c>
      <c r="D25" s="2">
        <v>387282</v>
      </c>
      <c r="E25" s="3">
        <f t="shared" si="0"/>
        <v>0.16818932973905318</v>
      </c>
      <c r="F25">
        <f t="shared" si="1"/>
        <v>20</v>
      </c>
      <c r="G25">
        <f t="shared" si="1"/>
        <v>44</v>
      </c>
      <c r="H25">
        <f t="shared" si="1"/>
        <v>3</v>
      </c>
      <c r="I25">
        <v>20</v>
      </c>
    </row>
    <row r="26" spans="1:9">
      <c r="A26" t="s">
        <v>23</v>
      </c>
      <c r="B26">
        <v>143</v>
      </c>
      <c r="C26" s="2">
        <v>62797.9</v>
      </c>
      <c r="D26" s="2">
        <v>2342122.4</v>
      </c>
      <c r="E26" s="3">
        <f t="shared" si="0"/>
        <v>2.6812390334510272E-2</v>
      </c>
      <c r="F26">
        <f t="shared" si="1"/>
        <v>21</v>
      </c>
      <c r="G26">
        <f t="shared" si="1"/>
        <v>6</v>
      </c>
      <c r="H26">
        <f t="shared" si="1"/>
        <v>45</v>
      </c>
      <c r="I26">
        <v>21</v>
      </c>
    </row>
    <row r="27" spans="1:9">
      <c r="A27" t="s">
        <v>24</v>
      </c>
      <c r="B27">
        <v>164</v>
      </c>
      <c r="C27" s="2">
        <v>57213.1</v>
      </c>
      <c r="D27" s="2">
        <v>1203223.7</v>
      </c>
      <c r="E27" s="3">
        <f t="shared" si="0"/>
        <v>4.7549844638199862E-2</v>
      </c>
      <c r="F27">
        <f t="shared" si="1"/>
        <v>22</v>
      </c>
      <c r="G27">
        <f t="shared" si="1"/>
        <v>22</v>
      </c>
      <c r="H27">
        <f t="shared" si="1"/>
        <v>26</v>
      </c>
      <c r="I27">
        <v>22</v>
      </c>
    </row>
    <row r="28" spans="1:9">
      <c r="A28" t="s">
        <v>25</v>
      </c>
      <c r="B28">
        <v>186</v>
      </c>
      <c r="C28" s="2">
        <v>51021.2</v>
      </c>
      <c r="D28" s="2">
        <v>775978.2</v>
      </c>
      <c r="E28" s="3">
        <f t="shared" si="0"/>
        <v>6.5750816195609615E-2</v>
      </c>
      <c r="F28">
        <f t="shared" si="1"/>
        <v>23</v>
      </c>
      <c r="G28">
        <f t="shared" si="1"/>
        <v>28</v>
      </c>
      <c r="H28">
        <f t="shared" si="1"/>
        <v>12</v>
      </c>
      <c r="I28">
        <v>23</v>
      </c>
    </row>
    <row r="29" spans="1:9">
      <c r="A29" t="s">
        <v>26</v>
      </c>
      <c r="B29">
        <v>191</v>
      </c>
      <c r="C29" s="2">
        <v>49967.4</v>
      </c>
      <c r="D29" s="2">
        <v>1738462.2</v>
      </c>
      <c r="E29" s="3">
        <f t="shared" si="0"/>
        <v>2.8742298797178337E-2</v>
      </c>
      <c r="F29">
        <f t="shared" si="1"/>
        <v>24</v>
      </c>
      <c r="G29">
        <f t="shared" si="1"/>
        <v>15</v>
      </c>
      <c r="H29">
        <f t="shared" si="1"/>
        <v>43</v>
      </c>
      <c r="I29">
        <v>24</v>
      </c>
    </row>
    <row r="30" spans="1:9">
      <c r="A30" t="s">
        <v>27</v>
      </c>
      <c r="B30">
        <v>204</v>
      </c>
      <c r="C30" s="2">
        <v>48227.1</v>
      </c>
      <c r="D30" s="2">
        <v>1122341.7</v>
      </c>
      <c r="E30" s="3">
        <f t="shared" si="0"/>
        <v>4.2970068741097295E-2</v>
      </c>
      <c r="F30">
        <f t="shared" si="1"/>
        <v>25</v>
      </c>
      <c r="G30">
        <f t="shared" si="1"/>
        <v>23</v>
      </c>
      <c r="H30">
        <f t="shared" si="1"/>
        <v>34</v>
      </c>
      <c r="I30">
        <v>25</v>
      </c>
    </row>
    <row r="31" spans="1:9">
      <c r="A31" t="s">
        <v>28</v>
      </c>
      <c r="B31">
        <v>215</v>
      </c>
      <c r="C31" s="2">
        <v>45977.7</v>
      </c>
      <c r="D31" s="2">
        <v>1518145.1</v>
      </c>
      <c r="E31" s="3">
        <f t="shared" si="0"/>
        <v>3.0285445047380514E-2</v>
      </c>
      <c r="F31">
        <f t="shared" si="1"/>
        <v>26</v>
      </c>
      <c r="G31">
        <f t="shared" si="1"/>
        <v>19</v>
      </c>
      <c r="H31">
        <f t="shared" si="1"/>
        <v>42</v>
      </c>
      <c r="I31">
        <v>26</v>
      </c>
    </row>
    <row r="32" spans="1:9">
      <c r="A32" t="s">
        <v>29</v>
      </c>
      <c r="B32">
        <v>227</v>
      </c>
      <c r="C32" s="2">
        <v>44306</v>
      </c>
      <c r="D32" s="2">
        <v>715186.1</v>
      </c>
      <c r="E32" s="3">
        <f t="shared" si="0"/>
        <v>6.1950309157294867E-2</v>
      </c>
      <c r="F32">
        <f t="shared" si="1"/>
        <v>27</v>
      </c>
      <c r="G32">
        <f t="shared" si="1"/>
        <v>32</v>
      </c>
      <c r="H32">
        <f t="shared" si="1"/>
        <v>16</v>
      </c>
      <c r="I32">
        <v>27</v>
      </c>
    </row>
    <row r="33" spans="1:9">
      <c r="A33" t="s">
        <v>30</v>
      </c>
      <c r="B33">
        <v>229</v>
      </c>
      <c r="C33" s="2">
        <v>44112.3</v>
      </c>
      <c r="D33" s="2">
        <v>651528.5</v>
      </c>
      <c r="E33" s="3">
        <f t="shared" si="0"/>
        <v>6.7705863979856604E-2</v>
      </c>
      <c r="F33">
        <f t="shared" si="1"/>
        <v>28</v>
      </c>
      <c r="G33">
        <f t="shared" si="1"/>
        <v>34</v>
      </c>
      <c r="H33">
        <f t="shared" si="1"/>
        <v>11</v>
      </c>
      <c r="I33">
        <v>28</v>
      </c>
    </row>
    <row r="34" spans="1:9">
      <c r="A34" t="s">
        <v>31</v>
      </c>
      <c r="B34">
        <v>254</v>
      </c>
      <c r="C34" s="2">
        <v>40520.9</v>
      </c>
      <c r="D34" s="2">
        <v>732727.1</v>
      </c>
      <c r="E34" s="3">
        <f t="shared" si="0"/>
        <v>5.5301489463130273E-2</v>
      </c>
      <c r="F34">
        <f t="shared" si="1"/>
        <v>29</v>
      </c>
      <c r="G34">
        <f t="shared" si="1"/>
        <v>31</v>
      </c>
      <c r="H34">
        <f t="shared" si="1"/>
        <v>17</v>
      </c>
      <c r="I34">
        <v>29</v>
      </c>
    </row>
    <row r="35" spans="1:9">
      <c r="A35" t="s">
        <v>32</v>
      </c>
      <c r="B35">
        <v>261</v>
      </c>
      <c r="C35" s="2">
        <v>39376</v>
      </c>
      <c r="D35" s="2">
        <v>749898</v>
      </c>
      <c r="E35" s="3">
        <f t="shared" si="0"/>
        <v>5.2508474485863411E-2</v>
      </c>
      <c r="F35">
        <f t="shared" si="1"/>
        <v>30</v>
      </c>
      <c r="G35">
        <f t="shared" si="1"/>
        <v>30</v>
      </c>
      <c r="H35">
        <f t="shared" si="1"/>
        <v>21</v>
      </c>
      <c r="I35">
        <v>30</v>
      </c>
    </row>
    <row r="36" spans="1:9">
      <c r="A36" t="s">
        <v>33</v>
      </c>
      <c r="B36">
        <v>281</v>
      </c>
      <c r="C36" s="2">
        <v>37577</v>
      </c>
      <c r="D36" s="2">
        <v>949920.5</v>
      </c>
      <c r="E36" s="3">
        <f t="shared" si="0"/>
        <v>3.9558047226057338E-2</v>
      </c>
      <c r="F36">
        <f t="shared" si="1"/>
        <v>31</v>
      </c>
      <c r="G36">
        <f t="shared" si="1"/>
        <v>24</v>
      </c>
      <c r="H36">
        <f t="shared" si="1"/>
        <v>39</v>
      </c>
      <c r="I36">
        <v>31</v>
      </c>
    </row>
    <row r="37" spans="1:9">
      <c r="A37" t="s">
        <v>34</v>
      </c>
      <c r="B37">
        <v>282</v>
      </c>
      <c r="C37" s="2">
        <v>37233</v>
      </c>
      <c r="D37" s="2">
        <v>757001</v>
      </c>
      <c r="E37" s="3">
        <f t="shared" si="0"/>
        <v>4.91848755814061E-2</v>
      </c>
      <c r="F37">
        <f t="shared" si="1"/>
        <v>32</v>
      </c>
      <c r="G37">
        <f t="shared" si="1"/>
        <v>29</v>
      </c>
      <c r="H37">
        <f t="shared" si="1"/>
        <v>24</v>
      </c>
      <c r="I37">
        <v>32</v>
      </c>
    </row>
    <row r="38" spans="1:9">
      <c r="A38" s="8" t="s">
        <v>17</v>
      </c>
      <c r="B38" s="8">
        <v>285</v>
      </c>
      <c r="C38" s="9">
        <v>36950.199999999997</v>
      </c>
      <c r="D38" s="9">
        <v>359237.7</v>
      </c>
      <c r="E38" s="10">
        <f t="shared" si="0"/>
        <v>0.102857244660012</v>
      </c>
      <c r="F38" s="8">
        <f t="shared" si="1"/>
        <v>33</v>
      </c>
      <c r="G38" s="8">
        <f t="shared" si="1"/>
        <v>45</v>
      </c>
      <c r="H38" s="8">
        <f t="shared" si="1"/>
        <v>7</v>
      </c>
      <c r="I38">
        <v>33</v>
      </c>
    </row>
    <row r="39" spans="1:9">
      <c r="A39" t="s">
        <v>35</v>
      </c>
      <c r="B39">
        <v>290</v>
      </c>
      <c r="C39" s="2">
        <v>36793</v>
      </c>
      <c r="D39" s="2">
        <v>923225</v>
      </c>
      <c r="E39" s="3">
        <f t="shared" si="0"/>
        <v>3.9852690297598095E-2</v>
      </c>
      <c r="F39">
        <f t="shared" si="1"/>
        <v>34</v>
      </c>
      <c r="G39">
        <f t="shared" si="1"/>
        <v>26</v>
      </c>
      <c r="H39">
        <f t="shared" si="1"/>
        <v>38</v>
      </c>
      <c r="I39">
        <v>34</v>
      </c>
    </row>
    <row r="40" spans="1:9">
      <c r="A40" t="s">
        <v>45</v>
      </c>
      <c r="B40">
        <v>291</v>
      </c>
      <c r="C40" s="2">
        <v>36730.6</v>
      </c>
      <c r="D40" s="2">
        <v>577901.69999999995</v>
      </c>
      <c r="E40" s="3">
        <f t="shared" si="0"/>
        <v>6.3558560218805377E-2</v>
      </c>
      <c r="F40">
        <f t="shared" si="1"/>
        <v>35</v>
      </c>
      <c r="G40">
        <f t="shared" si="1"/>
        <v>38</v>
      </c>
      <c r="H40">
        <f t="shared" si="1"/>
        <v>14</v>
      </c>
      <c r="I40">
        <v>35</v>
      </c>
    </row>
    <row r="41" spans="1:9">
      <c r="A41" t="s">
        <v>46</v>
      </c>
      <c r="B41">
        <v>304</v>
      </c>
      <c r="C41" s="2">
        <v>35501.599999999999</v>
      </c>
      <c r="D41" s="2">
        <v>337405.5</v>
      </c>
      <c r="E41" s="3">
        <f t="shared" si="0"/>
        <v>0.10521938735438514</v>
      </c>
      <c r="F41">
        <f t="shared" si="1"/>
        <v>36</v>
      </c>
      <c r="G41">
        <f t="shared" si="1"/>
        <v>46</v>
      </c>
      <c r="H41">
        <f t="shared" si="1"/>
        <v>6</v>
      </c>
      <c r="I41">
        <v>36</v>
      </c>
    </row>
    <row r="42" spans="1:9">
      <c r="A42" t="s">
        <v>47</v>
      </c>
      <c r="B42">
        <v>316</v>
      </c>
      <c r="C42" s="2">
        <v>34394.300000000003</v>
      </c>
      <c r="D42" s="2">
        <v>2009729</v>
      </c>
      <c r="E42" s="3">
        <f t="shared" si="0"/>
        <v>1.7113899436192643E-2</v>
      </c>
      <c r="F42">
        <f t="shared" si="1"/>
        <v>37</v>
      </c>
      <c r="G42">
        <f t="shared" si="1"/>
        <v>10</v>
      </c>
      <c r="H42">
        <f t="shared" si="1"/>
        <v>48</v>
      </c>
      <c r="I42">
        <v>37</v>
      </c>
    </row>
    <row r="43" spans="1:9">
      <c r="A43" t="s">
        <v>48</v>
      </c>
      <c r="B43">
        <v>334</v>
      </c>
      <c r="C43" s="2">
        <v>33279.1</v>
      </c>
      <c r="D43" s="2">
        <v>527013.69999999995</v>
      </c>
      <c r="E43" s="3">
        <f t="shared" si="0"/>
        <v>6.3146555772648799E-2</v>
      </c>
      <c r="F43">
        <f t="shared" si="1"/>
        <v>38</v>
      </c>
      <c r="G43">
        <f t="shared" si="1"/>
        <v>40</v>
      </c>
      <c r="H43">
        <f t="shared" si="1"/>
        <v>15</v>
      </c>
      <c r="I43">
        <v>38</v>
      </c>
    </row>
    <row r="44" spans="1:9">
      <c r="A44" s="11" t="s">
        <v>49</v>
      </c>
      <c r="B44">
        <v>344</v>
      </c>
      <c r="C44" s="2">
        <v>32282</v>
      </c>
      <c r="D44" s="2">
        <v>153337</v>
      </c>
      <c r="E44" s="3">
        <f t="shared" si="0"/>
        <v>0.21052974820167344</v>
      </c>
      <c r="F44">
        <f t="shared" si="1"/>
        <v>39</v>
      </c>
      <c r="G44">
        <f t="shared" si="1"/>
        <v>47</v>
      </c>
      <c r="H44">
        <f t="shared" si="1"/>
        <v>2</v>
      </c>
      <c r="I44">
        <v>39</v>
      </c>
    </row>
    <row r="45" spans="1:9">
      <c r="A45" s="4" t="s">
        <v>50</v>
      </c>
      <c r="B45">
        <v>359</v>
      </c>
      <c r="C45" s="2">
        <v>30697.8</v>
      </c>
      <c r="D45" s="2">
        <v>141250.4</v>
      </c>
      <c r="E45" s="3">
        <f t="shared" si="0"/>
        <v>0.21732894207733217</v>
      </c>
      <c r="F45">
        <f t="shared" si="1"/>
        <v>40</v>
      </c>
      <c r="G45">
        <f t="shared" si="1"/>
        <v>48</v>
      </c>
      <c r="H45" s="4">
        <f t="shared" si="1"/>
        <v>1</v>
      </c>
      <c r="I45">
        <v>40</v>
      </c>
    </row>
    <row r="46" spans="1:9">
      <c r="A46" t="s">
        <v>51</v>
      </c>
      <c r="B46">
        <v>377</v>
      </c>
      <c r="C46" s="2">
        <v>29235.599999999999</v>
      </c>
      <c r="D46" s="2">
        <v>859166.8</v>
      </c>
      <c r="E46" s="3">
        <f t="shared" si="0"/>
        <v>3.4027851169295645E-2</v>
      </c>
      <c r="F46">
        <f t="shared" si="1"/>
        <v>41</v>
      </c>
      <c r="G46">
        <f t="shared" si="1"/>
        <v>27</v>
      </c>
      <c r="H46">
        <f t="shared" si="1"/>
        <v>41</v>
      </c>
      <c r="I46">
        <v>41</v>
      </c>
    </row>
    <row r="47" spans="1:9">
      <c r="A47" t="s">
        <v>52</v>
      </c>
      <c r="B47">
        <v>388</v>
      </c>
      <c r="C47" s="2">
        <v>28450.400000000001</v>
      </c>
      <c r="D47" s="2">
        <v>535884.9</v>
      </c>
      <c r="E47" s="3">
        <f t="shared" si="0"/>
        <v>5.309050506927887E-2</v>
      </c>
      <c r="F47">
        <f t="shared" si="1"/>
        <v>42</v>
      </c>
      <c r="G47">
        <f t="shared" si="1"/>
        <v>39</v>
      </c>
      <c r="H47">
        <f t="shared" si="1"/>
        <v>20</v>
      </c>
      <c r="I47">
        <v>42</v>
      </c>
    </row>
    <row r="48" spans="1:9">
      <c r="A48" t="s">
        <v>53</v>
      </c>
      <c r="B48">
        <v>403</v>
      </c>
      <c r="C48" s="2">
        <v>27589.5</v>
      </c>
      <c r="D48" s="2">
        <v>691198.4</v>
      </c>
      <c r="E48" s="3">
        <f t="shared" si="0"/>
        <v>3.9915456980224487E-2</v>
      </c>
      <c r="F48">
        <f t="shared" si="1"/>
        <v>43</v>
      </c>
      <c r="G48">
        <f t="shared" si="1"/>
        <v>33</v>
      </c>
      <c r="H48">
        <f t="shared" si="1"/>
        <v>37</v>
      </c>
      <c r="I48">
        <v>43</v>
      </c>
    </row>
    <row r="49" spans="1:9">
      <c r="A49" t="s">
        <v>54</v>
      </c>
      <c r="B49">
        <v>409</v>
      </c>
      <c r="C49" s="2">
        <v>27090.9</v>
      </c>
      <c r="D49" s="2">
        <v>579311.19999999995</v>
      </c>
      <c r="E49" s="3">
        <f t="shared" si="0"/>
        <v>4.676398453887997E-2</v>
      </c>
      <c r="F49">
        <f t="shared" si="1"/>
        <v>44</v>
      </c>
      <c r="G49">
        <f t="shared" si="1"/>
        <v>37</v>
      </c>
      <c r="H49">
        <f t="shared" si="1"/>
        <v>28</v>
      </c>
      <c r="I49">
        <v>44</v>
      </c>
    </row>
    <row r="50" spans="1:9">
      <c r="A50" t="s">
        <v>55</v>
      </c>
      <c r="B50">
        <v>448</v>
      </c>
      <c r="C50" s="2">
        <v>24488</v>
      </c>
      <c r="D50" s="2">
        <v>599070</v>
      </c>
      <c r="E50" s="3">
        <f t="shared" si="0"/>
        <v>4.0876692206253028E-2</v>
      </c>
      <c r="F50">
        <f t="shared" si="1"/>
        <v>45</v>
      </c>
      <c r="G50">
        <f t="shared" si="1"/>
        <v>36</v>
      </c>
      <c r="H50">
        <f t="shared" si="1"/>
        <v>36</v>
      </c>
      <c r="I50">
        <v>45</v>
      </c>
    </row>
    <row r="51" spans="1:9">
      <c r="A51" t="s">
        <v>56</v>
      </c>
      <c r="B51">
        <v>476</v>
      </c>
      <c r="C51" s="2">
        <v>23258.1</v>
      </c>
      <c r="D51" s="2">
        <v>929847.5</v>
      </c>
      <c r="E51" s="3">
        <f t="shared" si="0"/>
        <v>2.5012811240552886E-2</v>
      </c>
      <c r="F51">
        <f t="shared" si="1"/>
        <v>46</v>
      </c>
      <c r="G51">
        <f t="shared" si="1"/>
        <v>25</v>
      </c>
      <c r="H51">
        <f t="shared" si="1"/>
        <v>47</v>
      </c>
      <c r="I51">
        <v>46</v>
      </c>
    </row>
    <row r="52" spans="1:9">
      <c r="A52" t="s">
        <v>57</v>
      </c>
      <c r="B52">
        <v>491</v>
      </c>
      <c r="C52" s="2">
        <v>22496.1</v>
      </c>
      <c r="D52" s="2">
        <v>642422.1</v>
      </c>
      <c r="E52" s="3">
        <f t="shared" si="0"/>
        <v>3.5017630931439003E-2</v>
      </c>
      <c r="F52">
        <f t="shared" si="1"/>
        <v>47</v>
      </c>
      <c r="G52">
        <f t="shared" si="1"/>
        <v>35</v>
      </c>
      <c r="H52">
        <f t="shared" si="1"/>
        <v>40</v>
      </c>
      <c r="I52">
        <v>47</v>
      </c>
    </row>
    <row r="53" spans="1:9">
      <c r="A53" t="s">
        <v>58</v>
      </c>
      <c r="B53">
        <v>498</v>
      </c>
      <c r="C53" s="2">
        <v>22093.8</v>
      </c>
      <c r="D53" s="2">
        <v>444069.1</v>
      </c>
      <c r="E53" s="3">
        <f t="shared" si="0"/>
        <v>4.9753067709507375E-2</v>
      </c>
      <c r="F53">
        <f t="shared" si="1"/>
        <v>48</v>
      </c>
      <c r="G53">
        <f t="shared" si="1"/>
        <v>43</v>
      </c>
      <c r="H53">
        <f t="shared" si="1"/>
        <v>23</v>
      </c>
      <c r="I53">
        <v>48</v>
      </c>
    </row>
  </sheetData>
  <mergeCells count="1"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PIC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Ketharaman</dc:creator>
  <cp:lastModifiedBy>KetharamanS</cp:lastModifiedBy>
  <dcterms:created xsi:type="dcterms:W3CDTF">2012-11-11T16:49:00Z</dcterms:created>
  <dcterms:modified xsi:type="dcterms:W3CDTF">2018-10-26T12:06:27Z</dcterms:modified>
</cp:coreProperties>
</file>