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comments2.xml" ContentType="application/vnd.openxmlformats-officedocument.spreadsheetml.comment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105" windowWidth="15195" windowHeight="7425" tabRatio="293"/>
  </bookViews>
  <sheets>
    <sheet name="MAIN" sheetId="4" r:id="rId1"/>
    <sheet name="QR" sheetId="3" r:id="rId2"/>
  </sheets>
  <calcPr calcId="124519"/>
</workbook>
</file>

<file path=xl/calcChain.xml><?xml version="1.0" encoding="utf-8"?>
<calcChain xmlns="http://schemas.openxmlformats.org/spreadsheetml/2006/main">
  <c r="K7" i="4"/>
  <c r="K8" s="1"/>
  <c r="K9" s="1"/>
  <c r="I7"/>
  <c r="I8" s="1"/>
  <c r="G7"/>
  <c r="G8" s="1"/>
  <c r="E7"/>
  <c r="C7"/>
  <c r="C8" s="1"/>
  <c r="C9" s="1"/>
  <c r="C10" s="1"/>
  <c r="C11" s="1"/>
  <c r="C12" s="1"/>
  <c r="C13" s="1"/>
  <c r="C14" s="1"/>
  <c r="C15" s="1"/>
  <c r="C16" s="1"/>
  <c r="C17" s="1"/>
  <c r="E8" l="1"/>
  <c r="E9" s="1"/>
  <c r="E10" s="1"/>
  <c r="E11" s="1"/>
  <c r="E12" s="1"/>
  <c r="E13" s="1"/>
  <c r="E14" s="1"/>
  <c r="E15" s="1"/>
  <c r="E16" s="1"/>
  <c r="E17" s="1"/>
  <c r="K10"/>
  <c r="K11" s="1"/>
  <c r="K12" s="1"/>
  <c r="K13" s="1"/>
  <c r="K14" s="1"/>
  <c r="K15" s="1"/>
  <c r="K16" s="1"/>
  <c r="K17" s="1"/>
  <c r="I9"/>
  <c r="I10" s="1"/>
  <c r="I11" s="1"/>
  <c r="I12" s="1"/>
  <c r="I13" s="1"/>
  <c r="I14" s="1"/>
  <c r="I15" s="1"/>
  <c r="I16" s="1"/>
  <c r="I17" s="1"/>
  <c r="G9"/>
  <c r="G10" s="1"/>
  <c r="G11" s="1"/>
  <c r="G12" s="1"/>
  <c r="G13" s="1"/>
  <c r="G14" s="1"/>
  <c r="G15" s="1"/>
  <c r="G16" s="1"/>
  <c r="G17" s="1"/>
</calcChain>
</file>

<file path=xl/comments1.xml><?xml version="1.0" encoding="utf-8"?>
<comments xmlns="http://schemas.openxmlformats.org/spreadsheetml/2006/main">
  <authors>
    <author>KetharamanS</author>
    <author>S Ketharaman</author>
  </authors>
  <commentList>
    <comment ref="B3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Revenue of Company Ranked 500th In Fortune GLOBAL 500 List</t>
        </r>
      </text>
    </comment>
    <comment ref="B4" authorId="1">
      <text>
        <r>
          <rPr>
            <b/>
            <sz val="9"/>
            <color indexed="81"/>
            <rFont val="Tahoma"/>
            <family val="2"/>
          </rPr>
          <t>S Ketharaman:</t>
        </r>
        <r>
          <rPr>
            <sz val="9"/>
            <color indexed="81"/>
            <rFont val="Tahoma"/>
            <family val="2"/>
          </rPr>
          <t xml:space="preserve">
Year of publication of the print version of the Fortune GLOBAL 500 issue.</t>
        </r>
      </text>
    </comment>
    <comment ref="B5" authorId="1">
      <text>
        <r>
          <rPr>
            <b/>
            <sz val="9"/>
            <color indexed="81"/>
            <rFont val="Tahoma"/>
            <family val="2"/>
          </rPr>
          <t>S Ketharaman:</t>
        </r>
        <r>
          <rPr>
            <sz val="9"/>
            <color indexed="81"/>
            <rFont val="Tahoma"/>
            <family val="2"/>
          </rPr>
          <t xml:space="preserve">
List published in the print version of the FORTUNE magazine dated 1 Aug 2020.</t>
        </r>
      </text>
    </comment>
    <comment ref="E5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https://www.tcs.com/tcs-financial-results-q4-fy-2020</t>
        </r>
      </text>
    </comment>
    <comment ref="G5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wipro-press-release-q4-fy20.pdf</t>
        </r>
      </text>
    </comment>
    <comment ref="I5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https://www.infosys.com/investors/reports-filings/quarterly-results/2019-2020/q4/documents/ifrs-usd-press-release.pdf</t>
        </r>
      </text>
    </comment>
    <comment ref="K5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https://www.hcltech.com/investors/fast-facts</t>
        </r>
      </text>
    </comment>
    <comment ref="B6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Per website accessed in Sep 2021 (https://fortune.com/global500/). Print magazine not received due to non-renewal of subscription since Coronavirus Lockdown.</t>
        </r>
      </text>
    </comment>
    <comment ref="E6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https://www.theregister.com/2021/04/14/tcs_fy2021/</t>
        </r>
      </text>
    </comment>
    <comment ref="G6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https://en.wikipedia.org/wiki/Wipro</t>
        </r>
      </text>
    </comment>
    <comment ref="I6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https://www.infosys.com/investors/reports-filings/financials/financials-ifrs.html</t>
        </r>
      </text>
    </comment>
    <comment ref="K6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https://en.wikipedia.org/wiki/HCL_Technologies</t>
        </r>
      </text>
    </comment>
  </commentList>
</comments>
</file>

<file path=xl/comments2.xml><?xml version="1.0" encoding="utf-8"?>
<comments xmlns="http://schemas.openxmlformats.org/spreadsheetml/2006/main">
  <authors>
    <author>KetharamanS</author>
  </authors>
  <commentList>
    <comment ref="B2" authorId="0">
      <text>
        <r>
          <rPr>
            <b/>
            <sz val="9"/>
            <color indexed="81"/>
            <rFont val="Tahoma"/>
            <family val="2"/>
          </rPr>
          <t>KetharamanS:</t>
        </r>
        <r>
          <rPr>
            <sz val="9"/>
            <color indexed="81"/>
            <rFont val="Tahoma"/>
            <family val="2"/>
          </rPr>
          <t xml:space="preserve">
Revenue of Company Ranked 500th In Fortune GLOBAL 500 List</t>
        </r>
      </text>
    </comment>
  </commentList>
</comments>
</file>

<file path=xl/sharedStrings.xml><?xml version="1.0" encoding="utf-8"?>
<sst xmlns="http://schemas.openxmlformats.org/spreadsheetml/2006/main" count="40" uniqueCount="22">
  <si>
    <t>TCS</t>
  </si>
  <si>
    <t>INFOSYS</t>
  </si>
  <si>
    <t>WIPRO</t>
  </si>
  <si>
    <t>ACTUALS</t>
  </si>
  <si>
    <t>PROJECTION</t>
  </si>
  <si>
    <t>Revenues (US$ Billion)</t>
  </si>
  <si>
    <t>FYE</t>
  </si>
  <si>
    <t>List Year</t>
  </si>
  <si>
    <t>Year of Entry Into FORTUNE GLOBAL 500</t>
  </si>
  <si>
    <t>Qualifying Revenue (US$ Billions)</t>
  </si>
  <si>
    <t>List Published Year</t>
  </si>
  <si>
    <t>FORTUNE GLOBAL 500 QUALIFYING REVENUES</t>
  </si>
  <si>
    <t>HCL</t>
  </si>
  <si>
    <t>FORTUNE GLOBAL 500 Qualifying Revenue</t>
  </si>
  <si>
    <t>CAGR</t>
  </si>
  <si>
    <t>Revenues ($bn)</t>
  </si>
  <si>
    <t>Change</t>
  </si>
  <si>
    <t>TCS: 2023</t>
  </si>
  <si>
    <t>WIPRO: 2030</t>
  </si>
  <si>
    <t>INFOSYS: 2027</t>
  </si>
  <si>
    <t>HCL: 2026</t>
  </si>
  <si>
    <r>
      <t xml:space="preserve">If The Pandemic Persists, TCS Will Enter Fortune Global 500 In Two Years                                   </t>
    </r>
    <r>
      <rPr>
        <sz val="16"/>
        <rFont val="Arial"/>
        <family val="2"/>
      </rPr>
      <t>List Published In 2021</t>
    </r>
  </si>
</sst>
</file>

<file path=xl/styles.xml><?xml version="1.0" encoding="utf-8"?>
<styleSheet xmlns="http://schemas.openxmlformats.org/spreadsheetml/2006/main">
  <numFmts count="3">
    <numFmt numFmtId="164" formatCode="dd/mmm/yyyy"/>
    <numFmt numFmtId="165" formatCode="0.000"/>
    <numFmt numFmtId="166" formatCode="0.0"/>
  </numFmts>
  <fonts count="15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i/>
      <sz val="16"/>
      <name val="Arial"/>
      <family val="2"/>
    </font>
    <font>
      <i/>
      <sz val="16"/>
      <name val="Arial"/>
      <family val="2"/>
    </font>
    <font>
      <b/>
      <sz val="8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6"/>
      <name val="Arial"/>
      <family val="2"/>
    </font>
    <font>
      <b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9" fontId="3" fillId="0" borderId="0" applyFont="0" applyFill="0" applyBorder="0" applyAlignment="0" applyProtection="0"/>
    <xf numFmtId="0" fontId="2" fillId="0" borderId="0"/>
    <xf numFmtId="0" fontId="1" fillId="0" borderId="0"/>
  </cellStyleXfs>
  <cellXfs count="39">
    <xf numFmtId="0" fontId="0" fillId="0" borderId="0" xfId="0"/>
    <xf numFmtId="2" fontId="0" fillId="0" borderId="1" xfId="0" applyNumberFormat="1" applyFill="1" applyBorder="1"/>
    <xf numFmtId="2" fontId="0" fillId="0" borderId="1" xfId="0" applyNumberFormat="1" applyBorder="1"/>
    <xf numFmtId="0" fontId="4" fillId="0" borderId="0" xfId="0" applyFont="1"/>
    <xf numFmtId="0" fontId="5" fillId="0" borderId="0" xfId="0" applyFont="1" applyAlignment="1">
      <alignment wrapText="1"/>
    </xf>
    <xf numFmtId="0" fontId="7" fillId="0" borderId="0" xfId="0" applyFont="1"/>
    <xf numFmtId="0" fontId="5" fillId="2" borderId="1" xfId="0" applyFont="1" applyFill="1" applyBorder="1" applyAlignment="1">
      <alignment wrapText="1"/>
    </xf>
    <xf numFmtId="0" fontId="4" fillId="0" borderId="1" xfId="0" applyFont="1" applyBorder="1" applyAlignment="1">
      <alignment horizontal="right"/>
    </xf>
    <xf numFmtId="0" fontId="4" fillId="3" borderId="1" xfId="0" applyFont="1" applyFill="1" applyBorder="1" applyAlignment="1">
      <alignment horizontal="right"/>
    </xf>
    <xf numFmtId="0" fontId="0" fillId="3" borderId="1" xfId="0" applyFill="1" applyBorder="1"/>
    <xf numFmtId="10" fontId="6" fillId="3" borderId="1" xfId="1" applyNumberFormat="1" applyFont="1" applyFill="1" applyBorder="1"/>
    <xf numFmtId="164" fontId="4" fillId="3" borderId="1" xfId="0" applyNumberFormat="1" applyFont="1" applyFill="1" applyBorder="1" applyAlignment="1">
      <alignment horizontal="right"/>
    </xf>
    <xf numFmtId="0" fontId="4" fillId="3" borderId="1" xfId="0" applyFont="1" applyFill="1" applyBorder="1"/>
    <xf numFmtId="0" fontId="10" fillId="2" borderId="1" xfId="0" applyFont="1" applyFill="1" applyBorder="1" applyAlignment="1">
      <alignment horizontal="right" wrapText="1"/>
    </xf>
    <xf numFmtId="0" fontId="10" fillId="0" borderId="0" xfId="0" applyFont="1" applyAlignment="1">
      <alignment horizontal="right" wrapText="1"/>
    </xf>
    <xf numFmtId="0" fontId="9" fillId="0" borderId="0" xfId="0" applyFont="1" applyAlignment="1">
      <alignment vertical="center"/>
    </xf>
    <xf numFmtId="164" fontId="4" fillId="0" borderId="1" xfId="0" applyNumberFormat="1" applyFont="1" applyFill="1" applyBorder="1" applyAlignment="1">
      <alignment horizontal="right"/>
    </xf>
    <xf numFmtId="0" fontId="0" fillId="0" borderId="1" xfId="0" applyBorder="1" applyAlignment="1">
      <alignment horizontal="right"/>
    </xf>
    <xf numFmtId="165" fontId="4" fillId="3" borderId="1" xfId="0" applyNumberFormat="1" applyFont="1" applyFill="1" applyBorder="1"/>
    <xf numFmtId="165" fontId="0" fillId="3" borderId="1" xfId="0" applyNumberFormat="1" applyFill="1" applyBorder="1"/>
    <xf numFmtId="2" fontId="3" fillId="0" borderId="1" xfId="0" applyNumberFormat="1" applyFont="1" applyFill="1" applyBorder="1"/>
    <xf numFmtId="0" fontId="14" fillId="2" borderId="2" xfId="0" applyFont="1" applyFill="1" applyBorder="1" applyAlignment="1">
      <alignment wrapText="1"/>
    </xf>
    <xf numFmtId="0" fontId="1" fillId="0" borderId="0" xfId="3"/>
    <xf numFmtId="165" fontId="1" fillId="0" borderId="0" xfId="3" applyNumberFormat="1"/>
    <xf numFmtId="166" fontId="4" fillId="3" borderId="1" xfId="0" applyNumberFormat="1" applyFont="1" applyFill="1" applyBorder="1"/>
    <xf numFmtId="0" fontId="0" fillId="0" borderId="1" xfId="0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4" fillId="3" borderId="0" xfId="0" applyFont="1" applyFill="1"/>
    <xf numFmtId="0" fontId="0" fillId="0" borderId="1" xfId="0" applyFill="1" applyBorder="1" applyAlignment="1">
      <alignment horizontal="center"/>
    </xf>
    <xf numFmtId="0" fontId="3" fillId="3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right"/>
    </xf>
    <xf numFmtId="0" fontId="0" fillId="3" borderId="1" xfId="0" applyFill="1" applyBorder="1" applyAlignment="1">
      <alignment horizontal="right"/>
    </xf>
    <xf numFmtId="2" fontId="3" fillId="4" borderId="1" xfId="0" applyNumberFormat="1" applyFont="1" applyFill="1" applyBorder="1"/>
    <xf numFmtId="2" fontId="0" fillId="4" borderId="1" xfId="0" applyNumberFormat="1" applyFill="1" applyBorder="1"/>
    <xf numFmtId="0" fontId="8" fillId="0" borderId="0" xfId="0" applyFont="1" applyAlignment="1">
      <alignment horizontal="left" vertical="center"/>
    </xf>
    <xf numFmtId="0" fontId="7" fillId="2" borderId="5" xfId="0" applyFont="1" applyFill="1" applyBorder="1" applyAlignment="1">
      <alignment horizontal="left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horizontal="center" wrapText="1"/>
    </xf>
  </cellXfs>
  <cellStyles count="4">
    <cellStyle name="Normal" xfId="0" builtinId="0"/>
    <cellStyle name="Normal 2" xfId="2"/>
    <cellStyle name="Normal 3" xfId="3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IN" sz="1800" b="1" i="0" baseline="0"/>
              <a:t>Indian IT Industry &amp; FORTUNE GLOBAL 500 (2021)</a:t>
            </a:r>
            <a:endParaRPr lang="en-US" sz="1800" b="1" i="0" baseline="0"/>
          </a:p>
        </c:rich>
      </c:tx>
      <c:layout/>
    </c:title>
    <c:plotArea>
      <c:layout/>
      <c:lineChart>
        <c:grouping val="standard"/>
        <c:ser>
          <c:idx val="0"/>
          <c:order val="0"/>
          <c:tx>
            <c:v>FORTUNE GLOBAL 500 Qualifying Revenue</c:v>
          </c:tx>
          <c:spPr>
            <a:ln>
              <a:prstDash val="dash"/>
            </a:ln>
          </c:spPr>
          <c:marker>
            <c:symbol val="none"/>
          </c:marker>
          <c:cat>
            <c:numRef>
              <c:f>(MAIN!$B$6,MAIN!$B$8:$B$17)</c:f>
              <c:numCache>
                <c:formatCode>General</c:formatCode>
                <c:ptCount val="1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</c:numCache>
            </c:numRef>
          </c:cat>
          <c:val>
            <c:numRef>
              <c:f>(MAIN!$C$6,MAIN!$C$8:$C$17)</c:f>
              <c:numCache>
                <c:formatCode>0.00</c:formatCode>
                <c:ptCount val="11"/>
                <c:pt idx="0" formatCode="0.000">
                  <c:v>24.042999999999999</c:v>
                </c:pt>
                <c:pt idx="1">
                  <c:v>22.771048963995902</c:v>
                </c:pt>
                <c:pt idx="2">
                  <c:v>21.566388176213405</c:v>
                </c:pt>
                <c:pt idx="3">
                  <c:v>20.425457768876502</c:v>
                </c:pt>
                <c:pt idx="4">
                  <c:v>19.344886202517046</c:v>
                </c:pt>
                <c:pt idx="5">
                  <c:v>18.321480302809316</c:v>
                </c:pt>
                <c:pt idx="6">
                  <c:v>17.352215824487686</c:v>
                </c:pt>
                <c:pt idx="7">
                  <c:v>16.43422851446299</c:v>
                </c:pt>
                <c:pt idx="8">
                  <c:v>15.56480564772842</c:v>
                </c:pt>
                <c:pt idx="9">
                  <c:v>14.741378011042874</c:v>
                </c:pt>
                <c:pt idx="10">
                  <c:v>13.961512310702901</c:v>
                </c:pt>
              </c:numCache>
            </c:numRef>
          </c:val>
        </c:ser>
        <c:ser>
          <c:idx val="1"/>
          <c:order val="1"/>
          <c:tx>
            <c:strRef>
              <c:f>MAIN!$D$3</c:f>
              <c:strCache>
                <c:ptCount val="1"/>
                <c:pt idx="0">
                  <c:v>TCS</c:v>
                </c:pt>
              </c:strCache>
            </c:strRef>
          </c:tx>
          <c:cat>
            <c:numRef>
              <c:f>(MAIN!$B$6,MAIN!$B$8:$B$17)</c:f>
              <c:numCache>
                <c:formatCode>General</c:formatCode>
                <c:ptCount val="1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</c:numCache>
            </c:numRef>
          </c:cat>
          <c:val>
            <c:numRef>
              <c:f>(MAIN!$E$6,MAIN!$E$8:$E$17)</c:f>
              <c:numCache>
                <c:formatCode>0.00</c:formatCode>
                <c:ptCount val="11"/>
                <c:pt idx="0" formatCode="General">
                  <c:v>22.173999999999999</c:v>
                </c:pt>
                <c:pt idx="1">
                  <c:v>22.31792819209296</c:v>
                </c:pt>
                <c:pt idx="2">
                  <c:v>22.462790601038051</c:v>
                </c:pt>
                <c:pt idx="3">
                  <c:v>22.608593290700277</c:v>
                </c:pt>
                <c:pt idx="4">
                  <c:v>22.755342364304298</c:v>
                </c:pt>
                <c:pt idx="5">
                  <c:v>22.903043964689918</c:v>
                </c:pt>
                <c:pt idx="6">
                  <c:v>23.051704274569211</c:v>
                </c:pt>
                <c:pt idx="7">
                  <c:v>23.201329516785336</c:v>
                </c:pt>
                <c:pt idx="8">
                  <c:v>23.351925954573016</c:v>
                </c:pt>
                <c:pt idx="9">
                  <c:v>23.503499891820713</c:v>
                </c:pt>
                <c:pt idx="10">
                  <c:v>23.656057673334509</c:v>
                </c:pt>
              </c:numCache>
            </c:numRef>
          </c:val>
        </c:ser>
        <c:ser>
          <c:idx val="2"/>
          <c:order val="2"/>
          <c:tx>
            <c:strRef>
              <c:f>MAIN!$F$3</c:f>
              <c:strCache>
                <c:ptCount val="1"/>
                <c:pt idx="0">
                  <c:v>WIPRO</c:v>
                </c:pt>
              </c:strCache>
            </c:strRef>
          </c:tx>
          <c:cat>
            <c:numRef>
              <c:f>(MAIN!$B$6,MAIN!$B$8:$B$17)</c:f>
              <c:numCache>
                <c:formatCode>General</c:formatCode>
                <c:ptCount val="1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</c:numCache>
            </c:numRef>
          </c:cat>
          <c:val>
            <c:numRef>
              <c:f>(MAIN!$G$6,MAIN!$G$8:$G$17)</c:f>
              <c:numCache>
                <c:formatCode>0.00</c:formatCode>
                <c:ptCount val="11"/>
                <c:pt idx="0" formatCode="General">
                  <c:v>8.6999999999999993</c:v>
                </c:pt>
                <c:pt idx="1">
                  <c:v>9.3444444444444432</c:v>
                </c:pt>
                <c:pt idx="2">
                  <c:v>10.036625514403291</c:v>
                </c:pt>
                <c:pt idx="3">
                  <c:v>10.780079256210941</c:v>
                </c:pt>
                <c:pt idx="4">
                  <c:v>11.578603645559898</c:v>
                </c:pt>
                <c:pt idx="5">
                  <c:v>12.436277989675444</c:v>
                </c:pt>
                <c:pt idx="6">
                  <c:v>13.357483766688439</c:v>
                </c:pt>
                <c:pt idx="7">
                  <c:v>14.346927008665359</c:v>
                </c:pt>
                <c:pt idx="8">
                  <c:v>15.409662342640569</c:v>
                </c:pt>
                <c:pt idx="9">
                  <c:v>16.551118812465795</c:v>
                </c:pt>
                <c:pt idx="10">
                  <c:v>17.777127613389187</c:v>
                </c:pt>
              </c:numCache>
            </c:numRef>
          </c:val>
        </c:ser>
        <c:ser>
          <c:idx val="3"/>
          <c:order val="3"/>
          <c:tx>
            <c:strRef>
              <c:f>MAIN!$H$3</c:f>
              <c:strCache>
                <c:ptCount val="1"/>
                <c:pt idx="0">
                  <c:v>INFOSYS</c:v>
                </c:pt>
              </c:strCache>
            </c:strRef>
          </c:tx>
          <c:cat>
            <c:numRef>
              <c:f>(MAIN!$B$6,MAIN!$B$8:$B$17)</c:f>
              <c:numCache>
                <c:formatCode>General</c:formatCode>
                <c:ptCount val="1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</c:numCache>
            </c:numRef>
          </c:cat>
          <c:val>
            <c:numRef>
              <c:f>(MAIN!$I$6,MAIN!$I$8:$I$17)</c:f>
              <c:numCache>
                <c:formatCode>0.00</c:formatCode>
                <c:ptCount val="11"/>
                <c:pt idx="0" formatCode="General">
                  <c:v>13.561</c:v>
                </c:pt>
                <c:pt idx="1">
                  <c:v>14.389727777777777</c:v>
                </c:pt>
                <c:pt idx="2">
                  <c:v>15.269100030864196</c:v>
                </c:pt>
                <c:pt idx="3">
                  <c:v>16.20221169941701</c:v>
                </c:pt>
                <c:pt idx="4">
                  <c:v>17.192346858825829</c:v>
                </c:pt>
                <c:pt idx="5">
                  <c:v>18.242990277976297</c:v>
                </c:pt>
                <c:pt idx="6">
                  <c:v>19.357839683852625</c:v>
                </c:pt>
                <c:pt idx="7">
                  <c:v>20.540818775643618</c:v>
                </c:pt>
                <c:pt idx="8">
                  <c:v>21.796091034155172</c:v>
                </c:pt>
                <c:pt idx="9">
                  <c:v>23.12807437513132</c:v>
                </c:pt>
                <c:pt idx="10">
                  <c:v>24.541456698056013</c:v>
                </c:pt>
              </c:numCache>
            </c:numRef>
          </c:val>
        </c:ser>
        <c:ser>
          <c:idx val="4"/>
          <c:order val="4"/>
          <c:tx>
            <c:strRef>
              <c:f>MAIN!$J$3</c:f>
              <c:strCache>
                <c:ptCount val="1"/>
                <c:pt idx="0">
                  <c:v>HCL</c:v>
                </c:pt>
              </c:strCache>
            </c:strRef>
          </c:tx>
          <c:cat>
            <c:numRef>
              <c:f>(MAIN!$B$6,MAIN!$B$8:$B$17)</c:f>
              <c:numCache>
                <c:formatCode>General</c:formatCode>
                <c:ptCount val="11"/>
                <c:pt idx="0">
                  <c:v>2021</c:v>
                </c:pt>
                <c:pt idx="1">
                  <c:v>2022</c:v>
                </c:pt>
                <c:pt idx="2">
                  <c:v>2023</c:v>
                </c:pt>
                <c:pt idx="3">
                  <c:v>2024</c:v>
                </c:pt>
                <c:pt idx="4">
                  <c:v>2025</c:v>
                </c:pt>
                <c:pt idx="5">
                  <c:v>2026</c:v>
                </c:pt>
                <c:pt idx="6">
                  <c:v>2027</c:v>
                </c:pt>
                <c:pt idx="7">
                  <c:v>2028</c:v>
                </c:pt>
                <c:pt idx="8">
                  <c:v>2029</c:v>
                </c:pt>
                <c:pt idx="9">
                  <c:v>2030</c:v>
                </c:pt>
                <c:pt idx="10">
                  <c:v>2031</c:v>
                </c:pt>
              </c:numCache>
            </c:numRef>
          </c:cat>
          <c:val>
            <c:numRef>
              <c:f>(MAIN!$K$6,MAIN!$K$8:$K$17)</c:f>
              <c:numCache>
                <c:formatCode>0.00</c:formatCode>
                <c:ptCount val="11"/>
                <c:pt idx="0" formatCode="General">
                  <c:v>11</c:v>
                </c:pt>
                <c:pt idx="1">
                  <c:v>12.185297079556898</c:v>
                </c:pt>
                <c:pt idx="2">
                  <c:v>13.498314992459806</c:v>
                </c:pt>
                <c:pt idx="3">
                  <c:v>14.952816205141778</c:v>
                </c:pt>
                <c:pt idx="4">
                  <c:v>16.564046148696832</c:v>
                </c:pt>
                <c:pt idx="5">
                  <c:v>18.348893014669198</c:v>
                </c:pt>
                <c:pt idx="6">
                  <c:v>20.326064769522777</c:v>
                </c:pt>
                <c:pt idx="7">
                  <c:v>22.516285243177293</c:v>
                </c:pt>
                <c:pt idx="8">
                  <c:v>24.942511346923485</c:v>
                </c:pt>
                <c:pt idx="9">
                  <c:v>27.630173697498321</c:v>
                </c:pt>
                <c:pt idx="10">
                  <c:v>30.607443169434191</c:v>
                </c:pt>
              </c:numCache>
            </c:numRef>
          </c:val>
        </c:ser>
        <c:marker val="1"/>
        <c:axId val="74475392"/>
        <c:axId val="74485760"/>
      </c:lineChart>
      <c:catAx>
        <c:axId val="74475392"/>
        <c:scaling>
          <c:orientation val="minMax"/>
        </c:scaling>
        <c:axPos val="b"/>
        <c:majorGridlines/>
        <c:numFmt formatCode="General" sourceLinked="1"/>
        <c:tickLblPos val="nextTo"/>
        <c:crossAx val="74485760"/>
        <c:crosses val="autoZero"/>
        <c:auto val="1"/>
        <c:lblAlgn val="ctr"/>
        <c:lblOffset val="100"/>
      </c:catAx>
      <c:valAx>
        <c:axId val="74485760"/>
        <c:scaling>
          <c:orientation val="minMax"/>
        </c:scaling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 sz="1600"/>
                  <a:t>Revenues</a:t>
                </a:r>
                <a:r>
                  <a:rPr lang="en-US" sz="1600" baseline="0"/>
                  <a:t> (US$ Billions)</a:t>
                </a:r>
                <a:endParaRPr lang="en-US" sz="1600"/>
              </a:p>
            </c:rich>
          </c:tx>
          <c:layout/>
        </c:title>
        <c:numFmt formatCode="0.000" sourceLinked="1"/>
        <c:tickLblPos val="nextTo"/>
        <c:crossAx val="74475392"/>
        <c:crosses val="autoZero"/>
        <c:crossBetween val="midCat"/>
      </c:valAx>
    </c:plotArea>
    <c:legend>
      <c:legendPos val="b"/>
      <c:layout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FORTUNE GLOBAL 500 Qualifying Revenue</a:t>
            </a:r>
          </a:p>
          <a:p>
            <a:pPr>
              <a:defRPr/>
            </a:pPr>
            <a:r>
              <a:rPr lang="en-US" b="0"/>
              <a:t>(US$ Billions)</a:t>
            </a:r>
          </a:p>
        </c:rich>
      </c:tx>
    </c:title>
    <c:plotArea>
      <c:layout/>
      <c:lineChart>
        <c:grouping val="standard"/>
        <c:ser>
          <c:idx val="0"/>
          <c:order val="0"/>
          <c:tx>
            <c:strRef>
              <c:f>QR!$A$1</c:f>
              <c:strCache>
                <c:ptCount val="1"/>
                <c:pt idx="0">
                  <c:v>FORTUNE GLOBAL 500 QUALIFYING REVENUES</c:v>
                </c:pt>
              </c:strCache>
            </c:strRef>
          </c:tx>
          <c:spPr>
            <a:ln>
              <a:prstDash val="dash"/>
            </a:ln>
          </c:spPr>
          <c:cat>
            <c:numRef>
              <c:f>QR!$A$7:$A$11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QR!$B$7:$B$11</c:f>
              <c:numCache>
                <c:formatCode>General</c:formatCode>
                <c:ptCount val="5"/>
                <c:pt idx="0" formatCode="0.000">
                  <c:v>21.609000000000002</c:v>
                </c:pt>
                <c:pt idx="1">
                  <c:v>23.556000000000001</c:v>
                </c:pt>
                <c:pt idx="2">
                  <c:v>24.795999999999999</c:v>
                </c:pt>
                <c:pt idx="3">
                  <c:v>25.385999999999999</c:v>
                </c:pt>
                <c:pt idx="4">
                  <c:v>24.042999999999999</c:v>
                </c:pt>
              </c:numCache>
            </c:numRef>
          </c:val>
        </c:ser>
        <c:marker val="1"/>
        <c:axId val="75821440"/>
        <c:axId val="75823360"/>
      </c:lineChart>
      <c:catAx>
        <c:axId val="75821440"/>
        <c:scaling>
          <c:orientation val="minMax"/>
        </c:scaling>
        <c:axPos val="b"/>
        <c:majorGridlines/>
        <c:numFmt formatCode="General" sourceLinked="1"/>
        <c:tickLblPos val="nextTo"/>
        <c:crossAx val="75823360"/>
        <c:crosses val="autoZero"/>
        <c:auto val="1"/>
        <c:lblAlgn val="ctr"/>
        <c:lblOffset val="100"/>
      </c:catAx>
      <c:valAx>
        <c:axId val="75823360"/>
        <c:scaling>
          <c:orientation val="minMax"/>
          <c:max val="26"/>
          <c:min val="18"/>
        </c:scaling>
        <c:axPos val="l"/>
        <c:majorGridlines/>
        <c:numFmt formatCode="0.000" sourceLinked="1"/>
        <c:tickLblPos val="nextTo"/>
        <c:crossAx val="75821440"/>
        <c:crosses val="autoZero"/>
        <c:crossBetween val="midCat"/>
      </c:valAx>
    </c:plotArea>
    <c:plotVisOnly val="1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209550</xdr:colOff>
      <xdr:row>20</xdr:row>
      <xdr:rowOff>152399</xdr:rowOff>
    </xdr:from>
    <xdr:to>
      <xdr:col>11</xdr:col>
      <xdr:colOff>247650</xdr:colOff>
      <xdr:row>44</xdr:row>
      <xdr:rowOff>9524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19051</xdr:colOff>
      <xdr:row>16</xdr:row>
      <xdr:rowOff>114300</xdr:rowOff>
    </xdr:from>
    <xdr:to>
      <xdr:col>8</xdr:col>
      <xdr:colOff>476250</xdr:colOff>
      <xdr:row>31</xdr:row>
      <xdr:rowOff>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7"/>
  <sheetViews>
    <sheetView tabSelected="1" workbookViewId="0">
      <selection activeCell="K19" sqref="K19"/>
    </sheetView>
  </sheetViews>
  <sheetFormatPr defaultRowHeight="12.75"/>
  <cols>
    <col min="1" max="1" width="15.7109375" customWidth="1"/>
    <col min="2" max="11" width="12.7109375" customWidth="1"/>
    <col min="12" max="12" width="25.7109375" customWidth="1"/>
  </cols>
  <sheetData>
    <row r="1" spans="1:12" s="15" customFormat="1" ht="30" customHeight="1">
      <c r="A1" s="34" t="s">
        <v>21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</row>
    <row r="2" spans="1:12" s="5" customFormat="1" ht="18">
      <c r="A2" s="35" t="s">
        <v>5</v>
      </c>
      <c r="B2" s="35"/>
      <c r="C2" s="35"/>
      <c r="D2" s="35"/>
      <c r="E2" s="35"/>
      <c r="F2" s="35"/>
      <c r="G2" s="35"/>
      <c r="H2" s="35"/>
      <c r="I2" s="35"/>
      <c r="J2" s="35"/>
      <c r="K2" s="35"/>
      <c r="L2" s="35"/>
    </row>
    <row r="3" spans="1:12" s="4" customFormat="1" ht="50.1" customHeight="1">
      <c r="A3" s="6"/>
      <c r="B3" s="36" t="s">
        <v>13</v>
      </c>
      <c r="C3" s="37"/>
      <c r="D3" s="38" t="s">
        <v>0</v>
      </c>
      <c r="E3" s="38"/>
      <c r="F3" s="38" t="s">
        <v>2</v>
      </c>
      <c r="G3" s="38"/>
      <c r="H3" s="38" t="s">
        <v>1</v>
      </c>
      <c r="I3" s="38"/>
      <c r="J3" s="38" t="s">
        <v>12</v>
      </c>
      <c r="K3" s="38"/>
      <c r="L3" s="21" t="s">
        <v>8</v>
      </c>
    </row>
    <row r="4" spans="1:12" s="14" customFormat="1" ht="11.25" customHeight="1">
      <c r="A4" s="13"/>
      <c r="B4" s="13" t="s">
        <v>7</v>
      </c>
      <c r="C4" s="30" t="s">
        <v>15</v>
      </c>
      <c r="D4" s="13" t="s">
        <v>6</v>
      </c>
      <c r="E4" s="30" t="s">
        <v>15</v>
      </c>
      <c r="F4" s="13" t="s">
        <v>6</v>
      </c>
      <c r="G4" s="30" t="s">
        <v>15</v>
      </c>
      <c r="H4" s="13" t="s">
        <v>6</v>
      </c>
      <c r="I4" s="30" t="s">
        <v>15</v>
      </c>
      <c r="J4" s="13" t="s">
        <v>6</v>
      </c>
      <c r="K4" s="30" t="s">
        <v>15</v>
      </c>
      <c r="L4" s="13" t="s">
        <v>7</v>
      </c>
    </row>
    <row r="5" spans="1:12">
      <c r="A5" s="8" t="s">
        <v>3</v>
      </c>
      <c r="B5" s="8">
        <v>2020</v>
      </c>
      <c r="C5" s="19">
        <v>25.385999999999999</v>
      </c>
      <c r="D5" s="11">
        <v>43921</v>
      </c>
      <c r="E5" s="12">
        <v>22.030999999999999</v>
      </c>
      <c r="F5" s="11">
        <v>43921</v>
      </c>
      <c r="G5" s="24">
        <v>8.1</v>
      </c>
      <c r="H5" s="11">
        <v>43921</v>
      </c>
      <c r="I5" s="12">
        <v>12.78</v>
      </c>
      <c r="J5" s="11">
        <v>44012</v>
      </c>
      <c r="K5" s="12">
        <v>9.93</v>
      </c>
      <c r="L5" s="17"/>
    </row>
    <row r="6" spans="1:12" s="3" customFormat="1">
      <c r="A6" s="8" t="s">
        <v>3</v>
      </c>
      <c r="B6" s="27">
        <v>2021</v>
      </c>
      <c r="C6" s="18">
        <v>24.042999999999999</v>
      </c>
      <c r="D6" s="11">
        <v>44286</v>
      </c>
      <c r="E6" s="27">
        <v>22.173999999999999</v>
      </c>
      <c r="F6" s="11">
        <v>44286</v>
      </c>
      <c r="G6" s="27">
        <v>8.6999999999999993</v>
      </c>
      <c r="H6" s="11">
        <v>44286</v>
      </c>
      <c r="I6" s="27">
        <v>13.561</v>
      </c>
      <c r="J6" s="11">
        <v>44377</v>
      </c>
      <c r="K6" s="27">
        <v>11</v>
      </c>
      <c r="L6" s="7"/>
    </row>
    <row r="7" spans="1:12">
      <c r="A7" s="29" t="s">
        <v>16</v>
      </c>
      <c r="B7" s="9"/>
      <c r="C7" s="10">
        <f>(C6-C5)/C5</f>
        <v>-5.2903174978334515E-2</v>
      </c>
      <c r="D7" s="31" t="s">
        <v>14</v>
      </c>
      <c r="E7" s="10">
        <f>(E6-E5)/E5</f>
        <v>6.4908537969225492E-3</v>
      </c>
      <c r="F7" s="9"/>
      <c r="G7" s="10">
        <f>(G6-G5)/G5</f>
        <v>7.4074074074074028E-2</v>
      </c>
      <c r="H7" s="9"/>
      <c r="I7" s="10">
        <f>(I6-I5)/I5</f>
        <v>6.1111111111111158E-2</v>
      </c>
      <c r="J7" s="9"/>
      <c r="K7" s="10">
        <f>(K6-K5)/K5</f>
        <v>0.10775427995971806</v>
      </c>
      <c r="L7" s="17"/>
    </row>
    <row r="8" spans="1:12">
      <c r="A8" s="7" t="s">
        <v>4</v>
      </c>
      <c r="B8" s="7">
        <v>2022</v>
      </c>
      <c r="C8" s="2">
        <f>C6*(1+C$7)</f>
        <v>22.771048963995902</v>
      </c>
      <c r="D8" s="16">
        <v>44651</v>
      </c>
      <c r="E8" s="2">
        <f>E6*(1+E$7)</f>
        <v>22.31792819209296</v>
      </c>
      <c r="F8" s="16">
        <v>44651</v>
      </c>
      <c r="G8" s="2">
        <f>G6*(1+G$7)</f>
        <v>9.3444444444444432</v>
      </c>
      <c r="H8" s="16">
        <v>44651</v>
      </c>
      <c r="I8" s="2">
        <f>I6*(1+I$7)</f>
        <v>14.389727777777777</v>
      </c>
      <c r="J8" s="16">
        <v>44651</v>
      </c>
      <c r="K8" s="2">
        <f>K6*(1+K$7)</f>
        <v>12.185297079556898</v>
      </c>
      <c r="L8" s="25"/>
    </row>
    <row r="9" spans="1:12">
      <c r="A9" s="7" t="s">
        <v>4</v>
      </c>
      <c r="B9" s="7">
        <v>2023</v>
      </c>
      <c r="C9" s="2">
        <f>C8*(1+C$7)</f>
        <v>21.566388176213405</v>
      </c>
      <c r="D9" s="16">
        <v>45016</v>
      </c>
      <c r="E9" s="32">
        <f t="shared" ref="E9:E17" si="0">E8*(1+E$7)</f>
        <v>22.462790601038051</v>
      </c>
      <c r="F9" s="16">
        <v>45016</v>
      </c>
      <c r="G9" s="2">
        <f t="shared" ref="G9:G17" si="1">G8*(1+G$7)</f>
        <v>10.036625514403291</v>
      </c>
      <c r="H9" s="16">
        <v>45016</v>
      </c>
      <c r="I9" s="2">
        <f t="shared" ref="I9:I17" si="2">I8*(1+I$7)</f>
        <v>15.269100030864196</v>
      </c>
      <c r="J9" s="16">
        <v>45016</v>
      </c>
      <c r="K9" s="2">
        <f>K8*(1+K$7)</f>
        <v>13.498314992459806</v>
      </c>
      <c r="L9" s="26" t="s">
        <v>17</v>
      </c>
    </row>
    <row r="10" spans="1:12">
      <c r="A10" s="7" t="s">
        <v>4</v>
      </c>
      <c r="B10" s="7">
        <v>2024</v>
      </c>
      <c r="C10" s="2">
        <f t="shared" ref="C10:C16" si="3">C9*(1+C$7)</f>
        <v>20.425457768876502</v>
      </c>
      <c r="D10" s="16">
        <v>45382</v>
      </c>
      <c r="E10" s="2">
        <f t="shared" si="0"/>
        <v>22.608593290700277</v>
      </c>
      <c r="F10" s="16">
        <v>45382</v>
      </c>
      <c r="G10" s="2">
        <f t="shared" si="1"/>
        <v>10.780079256210941</v>
      </c>
      <c r="H10" s="16">
        <v>45382</v>
      </c>
      <c r="I10" s="2">
        <f t="shared" si="2"/>
        <v>16.20221169941701</v>
      </c>
      <c r="J10" s="16">
        <v>45382</v>
      </c>
      <c r="K10" s="2">
        <f t="shared" ref="K10:K17" si="4">K9*(1+K$7)</f>
        <v>14.952816205141778</v>
      </c>
      <c r="L10" s="25"/>
    </row>
    <row r="11" spans="1:12">
      <c r="A11" s="7" t="s">
        <v>4</v>
      </c>
      <c r="B11" s="7">
        <v>2025</v>
      </c>
      <c r="C11" s="2">
        <f t="shared" si="3"/>
        <v>19.344886202517046</v>
      </c>
      <c r="D11" s="16">
        <v>45747</v>
      </c>
      <c r="E11" s="20">
        <f t="shared" si="0"/>
        <v>22.755342364304298</v>
      </c>
      <c r="F11" s="16">
        <v>45747</v>
      </c>
      <c r="G11" s="2">
        <f t="shared" si="1"/>
        <v>11.578603645559898</v>
      </c>
      <c r="H11" s="16">
        <v>45747</v>
      </c>
      <c r="I11" s="20">
        <f t="shared" si="2"/>
        <v>17.192346858825829</v>
      </c>
      <c r="J11" s="16">
        <v>45747</v>
      </c>
      <c r="K11" s="2">
        <f t="shared" si="4"/>
        <v>16.564046148696832</v>
      </c>
      <c r="L11" s="26"/>
    </row>
    <row r="12" spans="1:12">
      <c r="A12" s="7" t="s">
        <v>4</v>
      </c>
      <c r="B12" s="7">
        <v>2026</v>
      </c>
      <c r="C12" s="1">
        <f t="shared" si="3"/>
        <v>18.321480302809316</v>
      </c>
      <c r="D12" s="16">
        <v>46112</v>
      </c>
      <c r="E12" s="1">
        <f t="shared" si="0"/>
        <v>22.903043964689918</v>
      </c>
      <c r="F12" s="16">
        <v>46112</v>
      </c>
      <c r="G12" s="2">
        <f t="shared" si="1"/>
        <v>12.436277989675444</v>
      </c>
      <c r="H12" s="16">
        <v>46112</v>
      </c>
      <c r="I12" s="2">
        <f t="shared" si="2"/>
        <v>18.242990277976297</v>
      </c>
      <c r="J12" s="16">
        <v>46112</v>
      </c>
      <c r="K12" s="33">
        <f t="shared" si="4"/>
        <v>18.348893014669198</v>
      </c>
      <c r="L12" s="28" t="s">
        <v>20</v>
      </c>
    </row>
    <row r="13" spans="1:12">
      <c r="A13" s="7" t="s">
        <v>4</v>
      </c>
      <c r="B13" s="7">
        <v>2027</v>
      </c>
      <c r="C13" s="2">
        <f t="shared" si="3"/>
        <v>17.352215824487686</v>
      </c>
      <c r="D13" s="16">
        <v>46477</v>
      </c>
      <c r="E13" s="1">
        <f t="shared" si="0"/>
        <v>23.051704274569211</v>
      </c>
      <c r="F13" s="16">
        <v>46477</v>
      </c>
      <c r="G13" s="2">
        <f t="shared" si="1"/>
        <v>13.357483766688439</v>
      </c>
      <c r="H13" s="16">
        <v>46477</v>
      </c>
      <c r="I13" s="33">
        <f t="shared" si="2"/>
        <v>19.357839683852625</v>
      </c>
      <c r="J13" s="16">
        <v>46477</v>
      </c>
      <c r="K13" s="20">
        <f t="shared" si="4"/>
        <v>20.326064769522777</v>
      </c>
      <c r="L13" s="26" t="s">
        <v>19</v>
      </c>
    </row>
    <row r="14" spans="1:12">
      <c r="A14" s="7" t="s">
        <v>4</v>
      </c>
      <c r="B14" s="7">
        <v>2028</v>
      </c>
      <c r="C14" s="2">
        <f t="shared" si="3"/>
        <v>16.43422851446299</v>
      </c>
      <c r="D14" s="16">
        <v>46843</v>
      </c>
      <c r="E14" s="2">
        <f t="shared" si="0"/>
        <v>23.201329516785336</v>
      </c>
      <c r="F14" s="16">
        <v>46843</v>
      </c>
      <c r="G14" s="20">
        <f t="shared" si="1"/>
        <v>14.346927008665359</v>
      </c>
      <c r="H14" s="16">
        <v>46843</v>
      </c>
      <c r="I14" s="2">
        <f t="shared" si="2"/>
        <v>20.540818775643618</v>
      </c>
      <c r="J14" s="16">
        <v>46843</v>
      </c>
      <c r="K14" s="2">
        <f t="shared" si="4"/>
        <v>22.516285243177293</v>
      </c>
      <c r="L14" s="26"/>
    </row>
    <row r="15" spans="1:12">
      <c r="A15" s="7" t="s">
        <v>4</v>
      </c>
      <c r="B15" s="7">
        <v>2029</v>
      </c>
      <c r="C15" s="2">
        <f t="shared" si="3"/>
        <v>15.56480564772842</v>
      </c>
      <c r="D15" s="16">
        <v>47208</v>
      </c>
      <c r="E15" s="20">
        <f t="shared" si="0"/>
        <v>23.351925954573016</v>
      </c>
      <c r="F15" s="16">
        <v>47208</v>
      </c>
      <c r="G15" s="2">
        <f t="shared" si="1"/>
        <v>15.409662342640569</v>
      </c>
      <c r="H15" s="16">
        <v>47208</v>
      </c>
      <c r="I15" s="2">
        <f t="shared" si="2"/>
        <v>21.796091034155172</v>
      </c>
      <c r="J15" s="16">
        <v>47208</v>
      </c>
      <c r="K15" s="1">
        <f t="shared" si="4"/>
        <v>24.942511346923485</v>
      </c>
      <c r="L15" s="26"/>
    </row>
    <row r="16" spans="1:12">
      <c r="A16" s="7" t="s">
        <v>4</v>
      </c>
      <c r="B16" s="7">
        <v>2030</v>
      </c>
      <c r="C16" s="1">
        <f t="shared" si="3"/>
        <v>14.741378011042874</v>
      </c>
      <c r="D16" s="16">
        <v>47573</v>
      </c>
      <c r="E16" s="2">
        <f t="shared" si="0"/>
        <v>23.503499891820713</v>
      </c>
      <c r="F16" s="16">
        <v>47573</v>
      </c>
      <c r="G16" s="33">
        <f t="shared" si="1"/>
        <v>16.551118812465795</v>
      </c>
      <c r="H16" s="16">
        <v>47573</v>
      </c>
      <c r="I16" s="2">
        <f t="shared" si="2"/>
        <v>23.12807437513132</v>
      </c>
      <c r="J16" s="16">
        <v>47573</v>
      </c>
      <c r="K16" s="1">
        <f t="shared" si="4"/>
        <v>27.630173697498321</v>
      </c>
      <c r="L16" s="25" t="s">
        <v>18</v>
      </c>
    </row>
    <row r="17" spans="1:12">
      <c r="A17" s="7" t="s">
        <v>4</v>
      </c>
      <c r="B17" s="7">
        <v>2031</v>
      </c>
      <c r="C17" s="2">
        <f t="shared" ref="C17" si="5">C16*(1+C$7)</f>
        <v>13.961512310702901</v>
      </c>
      <c r="D17" s="16">
        <v>47938</v>
      </c>
      <c r="E17" s="2">
        <f t="shared" si="0"/>
        <v>23.656057673334509</v>
      </c>
      <c r="F17" s="16">
        <v>47938</v>
      </c>
      <c r="G17" s="2">
        <f t="shared" si="1"/>
        <v>17.777127613389187</v>
      </c>
      <c r="H17" s="16">
        <v>47938</v>
      </c>
      <c r="I17" s="2">
        <f t="shared" si="2"/>
        <v>24.541456698056013</v>
      </c>
      <c r="J17" s="16">
        <v>47938</v>
      </c>
      <c r="K17" s="2">
        <f t="shared" si="4"/>
        <v>30.607443169434191</v>
      </c>
      <c r="L17" s="25"/>
    </row>
  </sheetData>
  <mergeCells count="7">
    <mergeCell ref="A1:L1"/>
    <mergeCell ref="A2:L2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orientation="portrait" horizontalDpi="300" verticalDpi="30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1"/>
  <sheetViews>
    <sheetView topLeftCell="A13" workbookViewId="0">
      <selection activeCell="L33" sqref="L33"/>
    </sheetView>
  </sheetViews>
  <sheetFormatPr defaultRowHeight="15"/>
  <cols>
    <col min="1" max="1" width="17.85546875" style="22" bestFit="1" customWidth="1"/>
    <col min="2" max="2" width="31.28515625" style="22" bestFit="1" customWidth="1"/>
    <col min="3" max="16384" width="9.140625" style="22"/>
  </cols>
  <sheetData>
    <row r="1" spans="1:2">
      <c r="A1" s="22" t="s">
        <v>11</v>
      </c>
    </row>
    <row r="2" spans="1:2">
      <c r="A2" s="22" t="s">
        <v>10</v>
      </c>
      <c r="B2" s="22" t="s">
        <v>9</v>
      </c>
    </row>
    <row r="3" spans="1:2">
      <c r="A3" s="22">
        <v>2013</v>
      </c>
      <c r="B3" s="23">
        <v>23.175000000000001</v>
      </c>
    </row>
    <row r="4" spans="1:2">
      <c r="A4" s="22">
        <v>2014</v>
      </c>
      <c r="B4" s="23">
        <v>23.706</v>
      </c>
    </row>
    <row r="5" spans="1:2">
      <c r="A5" s="22">
        <v>2015</v>
      </c>
      <c r="B5" s="23">
        <v>23.72</v>
      </c>
    </row>
    <row r="6" spans="1:2">
      <c r="A6" s="22">
        <v>2016</v>
      </c>
      <c r="B6" s="23">
        <v>20.922999999999998</v>
      </c>
    </row>
    <row r="7" spans="1:2">
      <c r="A7" s="22">
        <v>2017</v>
      </c>
      <c r="B7" s="23">
        <v>21.609000000000002</v>
      </c>
    </row>
    <row r="8" spans="1:2">
      <c r="A8" s="22">
        <v>2018</v>
      </c>
      <c r="B8" s="22">
        <v>23.556000000000001</v>
      </c>
    </row>
    <row r="9" spans="1:2">
      <c r="A9" s="22">
        <v>2019</v>
      </c>
      <c r="B9" s="22">
        <v>24.795999999999999</v>
      </c>
    </row>
    <row r="10" spans="1:2">
      <c r="A10" s="22">
        <v>2020</v>
      </c>
      <c r="B10" s="22">
        <v>25.385999999999999</v>
      </c>
    </row>
    <row r="11" spans="1:2">
      <c r="A11" s="22">
        <v>2021</v>
      </c>
      <c r="B11" s="22">
        <v>24.042999999999999</v>
      </c>
    </row>
  </sheetData>
  <pageMargins left="0.7" right="0.7" top="0.75" bottom="0.75" header="0.3" footer="0.3"/>
  <drawing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MAIN</vt:lpstr>
      <vt:lpstr>QR</vt:lpstr>
    </vt:vector>
  </TitlesOfParts>
  <Company>i-flex solutions pvt.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KetharamanS</dc:creator>
  <cp:lastModifiedBy>KetharamanS</cp:lastModifiedBy>
  <dcterms:created xsi:type="dcterms:W3CDTF">2007-08-26T19:39:24Z</dcterms:created>
  <dcterms:modified xsi:type="dcterms:W3CDTF">2021-09-24T16:32:42Z</dcterms:modified>
</cp:coreProperties>
</file>